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165" windowHeight="11670"/>
  </bookViews>
  <sheets>
    <sheet name="笔面试成绩及拟进入体检名单公示" sheetId="8" r:id="rId1"/>
  </sheets>
  <definedNames>
    <definedName name="_xlnm._FilterDatabase" localSheetId="0" hidden="1">笔面试成绩及拟进入体检名单公示!$A$1:$K$104</definedName>
  </definedNames>
  <calcPr calcId="144525"/>
</workbook>
</file>

<file path=xl/sharedStrings.xml><?xml version="1.0" encoding="utf-8"?>
<sst xmlns="http://schemas.openxmlformats.org/spreadsheetml/2006/main" count="352" uniqueCount="124">
  <si>
    <t>序号</t>
  </si>
  <si>
    <t>报考岗位</t>
  </si>
  <si>
    <t>姓名</t>
  </si>
  <si>
    <t>性别</t>
  </si>
  <si>
    <t>准考证号</t>
  </si>
  <si>
    <t>笔试成绩</t>
  </si>
  <si>
    <t>面试成绩</t>
  </si>
  <si>
    <t>笔试成绩50%+面试成绩50%</t>
  </si>
  <si>
    <t>排名</t>
  </si>
  <si>
    <t>拟体检</t>
  </si>
  <si>
    <t>面试类别</t>
  </si>
  <si>
    <t>南平高速咨询监理有限公司工程管理部职员</t>
  </si>
  <si>
    <t>陈泽俊</t>
  </si>
  <si>
    <t>男</t>
  </si>
  <si>
    <t>是</t>
  </si>
  <si>
    <t>工程</t>
  </si>
  <si>
    <t>邱祥崧</t>
  </si>
  <si>
    <t>南平市金融控股有限公司财务部职员</t>
  </si>
  <si>
    <t>王雨萱</t>
  </si>
  <si>
    <t>女</t>
  </si>
  <si>
    <t>财务</t>
  </si>
  <si>
    <t>杨天贺</t>
  </si>
  <si>
    <t>否</t>
  </si>
  <si>
    <t>杨钰玲</t>
  </si>
  <si>
    <t>南平武夷交通建设投资开发有限公司工程管理员</t>
  </si>
  <si>
    <t>刘权苇</t>
  </si>
  <si>
    <t>林聪聪</t>
  </si>
  <si>
    <t>吴晓婷</t>
  </si>
  <si>
    <t>南平武夷交通建设投资开发有限公司财务（融资）人员</t>
  </si>
  <si>
    <t>连雨诗</t>
  </si>
  <si>
    <t>吕倩莹</t>
  </si>
  <si>
    <t>张瑶瑶</t>
  </si>
  <si>
    <t>赵家明</t>
  </si>
  <si>
    <t>李航</t>
  </si>
  <si>
    <t>魏杨淼</t>
  </si>
  <si>
    <t>缺考</t>
  </si>
  <si>
    <t>南平武夷交通建设投资开发有限公司项目工程员</t>
  </si>
  <si>
    <t>郑舒溶</t>
  </si>
  <si>
    <t>冯潮越</t>
  </si>
  <si>
    <t>聂寒璐</t>
  </si>
  <si>
    <t>南平武夷交通建设投资开发有限公司投资部职员</t>
  </si>
  <si>
    <t>林汉阳</t>
  </si>
  <si>
    <t>综合</t>
  </si>
  <si>
    <t>何舒琪</t>
  </si>
  <si>
    <t>郑子琼</t>
  </si>
  <si>
    <t>南平建设集团有限公司工程管理部职员</t>
  </si>
  <si>
    <t>喻浩洋</t>
  </si>
  <si>
    <t>冯文彬</t>
  </si>
  <si>
    <t>乔龙西</t>
  </si>
  <si>
    <t>叶颖鑫</t>
  </si>
  <si>
    <t>杨晨帆</t>
  </si>
  <si>
    <t>周宇鹏</t>
  </si>
  <si>
    <t>黄鑫</t>
  </si>
  <si>
    <t>张长安</t>
  </si>
  <si>
    <t>杨家骏</t>
  </si>
  <si>
    <t>福建武夷水务发展有限公司工程部职员</t>
  </si>
  <si>
    <t>徐嘉莉</t>
  </si>
  <si>
    <t>王睿涵</t>
  </si>
  <si>
    <t>孙祥骏</t>
  </si>
  <si>
    <t>福建武夷水务发展有限公司生产技术部职员</t>
  </si>
  <si>
    <t>胡俊民</t>
  </si>
  <si>
    <t>邱本皓</t>
  </si>
  <si>
    <t>李俊杰</t>
  </si>
  <si>
    <t>南平水务发展有限公司生产技术科机电人员</t>
  </si>
  <si>
    <t>饶志豪</t>
  </si>
  <si>
    <t>刘佳欣</t>
  </si>
  <si>
    <t>卢利垚</t>
  </si>
  <si>
    <t>南平水务发展有限公司工程技术部管道设计</t>
  </si>
  <si>
    <t>叶玲珑</t>
  </si>
  <si>
    <t>福建晖源工程咨询有限公司招标采购部职员</t>
  </si>
  <si>
    <t>李欣</t>
  </si>
  <si>
    <t>陈艺菡</t>
  </si>
  <si>
    <t>福建晖源工程咨询有限公司造价预算部职员</t>
  </si>
  <si>
    <t>王舒琦</t>
  </si>
  <si>
    <t>陈曦</t>
  </si>
  <si>
    <t>熊京荣</t>
  </si>
  <si>
    <t>南平建设集团资产运营管理有限公司运营部专员</t>
  </si>
  <si>
    <t>叶联鑫</t>
  </si>
  <si>
    <t>营销</t>
  </si>
  <si>
    <t>彭惟妙</t>
  </si>
  <si>
    <t>高紫燕</t>
  </si>
  <si>
    <t>南平武夷建工投资发展有限公司工程部职员</t>
  </si>
  <si>
    <t>何朝嵩</t>
  </si>
  <si>
    <t>南平武夷建工投资发展有限公司财务部会计</t>
  </si>
  <si>
    <t>黄鑫颖</t>
  </si>
  <si>
    <t>张林璐</t>
  </si>
  <si>
    <t>张冰源</t>
  </si>
  <si>
    <t>福建武夷城建勘测设计有限公司建筑设计师</t>
  </si>
  <si>
    <t>林天宇</t>
  </si>
  <si>
    <t>程安锦</t>
  </si>
  <si>
    <t>刘佳炜</t>
  </si>
  <si>
    <t>福建武夷城建勘测设计有限公司道路设计师</t>
  </si>
  <si>
    <t>朱元浩</t>
  </si>
  <si>
    <t>黄守洁</t>
  </si>
  <si>
    <t>福建武夷城建勘测设计有限公司测绘工程师</t>
  </si>
  <si>
    <t>占世杰</t>
  </si>
  <si>
    <t>董凌寒</t>
  </si>
  <si>
    <t>福建武夷城建勘测设计有限公司给排水设计师</t>
  </si>
  <si>
    <t>翁述言</t>
  </si>
  <si>
    <t>胡芳芳</t>
  </si>
  <si>
    <t>骆砚凯</t>
  </si>
  <si>
    <t>南平建设集团信达供应有限公司经营部业务员</t>
  </si>
  <si>
    <t>邓智华</t>
  </si>
  <si>
    <t>吴育超</t>
  </si>
  <si>
    <t>康美祺</t>
  </si>
  <si>
    <t>南平建设集团信达供应有限公司贸易发展部业务员</t>
  </si>
  <si>
    <t>王滋琪</t>
  </si>
  <si>
    <t>福建省南平市水利电力工程处专业技术人员（财务）</t>
  </si>
  <si>
    <t>吴紫萱</t>
  </si>
  <si>
    <t>陈宇焓</t>
  </si>
  <si>
    <t>衷雪颖</t>
  </si>
  <si>
    <t>南平市汇禾物业管理有限公司客服专员</t>
  </si>
  <si>
    <t>陈玥</t>
  </si>
  <si>
    <t>左文龙</t>
  </si>
  <si>
    <t>郑翌晨</t>
  </si>
  <si>
    <t>福建新武夷房地产开发有限公司工程技术部职员</t>
  </si>
  <si>
    <t>吴小州</t>
  </si>
  <si>
    <t>福建新武夷房地产开发有限公司出纳</t>
  </si>
  <si>
    <t>夏瑶</t>
  </si>
  <si>
    <t>范茗雅</t>
  </si>
  <si>
    <t>吴其诺</t>
  </si>
  <si>
    <t>福建省南平市高速公路有限责任公司法务专员</t>
  </si>
  <si>
    <t>杨嘉欣</t>
  </si>
  <si>
    <t>郑思齐</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</si>
</sst>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0"/>
      <color theme="1"/>
      <name val="宋体"/>
      <charset val="134"/>
      <scheme val="minor"/>
    </font>
    <font>
      <sz val="10"/>
      <color theme="1"/>
      <name val="Arial"/>
      <charset val="134"/>
    </font>
    <font>
      <b/>
      <sz val="10"/>
      <color theme="1"/>
      <name val="宋体"/>
      <charset val="134"/>
      <scheme val="minor"/>
    </font>
    <font>
      <b/>
      <sz val="10"/>
      <color theme="1"/>
      <name val="宋体"/>
      <charset val="134"/>
    </font>
    <font>
      <sz val="11"/>
      <name val="宋体"/>
      <charset val="134"/>
    </font>
    <font>
      <sz val="11"/>
      <name val="宋体"/>
      <charset val="0"/>
    </font>
    <font>
      <sz val="11"/>
      <color theme="1"/>
      <name val="宋体"/>
      <charset val="134"/>
    </font>
    <font>
      <sz val="11"/>
      <color rgb="FF000000"/>
      <name val="宋体"/>
      <charset val="134"/>
    </font>
    <font>
      <sz val="11"/>
      <color rgb="FF000000"/>
      <name val="宋体"/>
      <charset val="0"/>
    </font>
    <font>
      <b/>
      <sz val="11"/>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6" tint="0.799951170384838"/>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45066682943"/>
        <bgColor indexed="64"/>
      </patternFill>
    </fill>
    <fill>
      <patternFill patternType="solid">
        <fgColor rgb="FFFFFFCC"/>
        <bgColor indexed="64"/>
      </patternFill>
    </fill>
    <fill>
      <patternFill patternType="solid">
        <fgColor theme="5" tint="0.399945066682943"/>
        <bgColor indexed="64"/>
      </patternFill>
    </fill>
    <fill>
      <patternFill patternType="solid">
        <fgColor theme="4" tint="0.399945066682943"/>
        <bgColor indexed="64"/>
      </patternFill>
    </fill>
    <fill>
      <patternFill patternType="solid">
        <fgColor theme="7" tint="0.399945066682943"/>
        <bgColor indexed="64"/>
      </patternFill>
    </fill>
    <fill>
      <patternFill patternType="solid">
        <fgColor rgb="FFF2F2F2"/>
        <bgColor indexed="64"/>
      </patternFill>
    </fill>
    <fill>
      <patternFill patternType="solid">
        <fgColor rgb="FFA5A5A5"/>
        <bgColor indexed="64"/>
      </patternFill>
    </fill>
    <fill>
      <patternFill patternType="solid">
        <fgColor theme="9" tint="0.79995117038483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51170384838"/>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4506668294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2" borderId="0" applyNumberFormat="0" applyBorder="0" applyAlignment="0" applyProtection="0">
      <alignment vertical="center"/>
    </xf>
    <xf numFmtId="0" fontId="11"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6"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3" fillId="9" borderId="0" applyNumberFormat="0" applyBorder="0" applyAlignment="0" applyProtection="0">
      <alignment vertical="center"/>
    </xf>
    <xf numFmtId="0" fontId="16" fillId="0" borderId="8" applyNumberFormat="0" applyFill="0" applyAlignment="0" applyProtection="0">
      <alignment vertical="center"/>
    </xf>
    <xf numFmtId="0" fontId="13" fillId="10" borderId="0" applyNumberFormat="0" applyBorder="0" applyAlignment="0" applyProtection="0">
      <alignment vertical="center"/>
    </xf>
    <xf numFmtId="0" fontId="22" fillId="11" borderId="9" applyNumberFormat="0" applyAlignment="0" applyProtection="0">
      <alignment vertical="center"/>
    </xf>
    <xf numFmtId="0" fontId="23" fillId="11" borderId="5" applyNumberFormat="0" applyAlignment="0" applyProtection="0">
      <alignment vertical="center"/>
    </xf>
    <xf numFmtId="0" fontId="24" fillId="12" borderId="10" applyNumberFormat="0" applyAlignment="0" applyProtection="0">
      <alignment vertical="center"/>
    </xf>
    <xf numFmtId="0" fontId="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0" fillId="17" borderId="0" applyNumberFormat="0" applyBorder="0" applyAlignment="0" applyProtection="0">
      <alignment vertical="center"/>
    </xf>
    <xf numFmtId="0" fontId="13"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3" fillId="27" borderId="0" applyNumberFormat="0" applyBorder="0" applyAlignment="0" applyProtection="0">
      <alignment vertical="center"/>
    </xf>
    <xf numFmtId="0" fontId="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0" fillId="31" borderId="0" applyNumberFormat="0" applyBorder="0" applyAlignment="0" applyProtection="0">
      <alignment vertical="center"/>
    </xf>
    <xf numFmtId="0" fontId="13"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0" fillId="0" borderId="0" xfId="0" applyFill="1">
      <alignment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5" fillId="0" borderId="4"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4"/>
  <sheetViews>
    <sheetView tabSelected="1" topLeftCell="A27" workbookViewId="0">
      <selection activeCell="B42" sqref="B42:B44"/>
    </sheetView>
  </sheetViews>
  <sheetFormatPr defaultColWidth="9" defaultRowHeight="13.5"/>
  <cols>
    <col min="1" max="1" width="3.88333333333333" style="2" customWidth="1"/>
    <col min="2" max="2" width="55.1083333333333" style="2" customWidth="1"/>
    <col min="3" max="3" width="8.25" style="2" customWidth="1"/>
    <col min="4" max="4" width="4.13333333333333" style="2" customWidth="1"/>
    <col min="5" max="5" width="12.6333333333333" style="2" customWidth="1"/>
    <col min="6" max="6" width="9.25" style="3" customWidth="1"/>
    <col min="7" max="7" width="9.88333333333333" style="4" customWidth="1"/>
    <col min="8" max="8" width="12" style="4" customWidth="1"/>
    <col min="9" max="9" width="5.88333333333333" style="4" customWidth="1"/>
    <col min="10" max="10" width="8.88333333333333" style="4" customWidth="1"/>
    <col min="11" max="11" width="9.63333333333333" style="2" customWidth="1"/>
    <col min="12" max="16384" width="9" style="2"/>
  </cols>
  <sheetData>
    <row r="1" s="1" customFormat="1" ht="24" spans="1:11">
      <c r="A1" s="5" t="s">
        <v>0</v>
      </c>
      <c r="B1" s="5" t="s">
        <v>1</v>
      </c>
      <c r="C1" s="5" t="s">
        <v>2</v>
      </c>
      <c r="D1" s="5" t="s">
        <v>3</v>
      </c>
      <c r="E1" s="6" t="s">
        <v>4</v>
      </c>
      <c r="F1" s="7" t="s">
        <v>5</v>
      </c>
      <c r="G1" s="5" t="s">
        <v>6</v>
      </c>
      <c r="H1" s="5" t="s">
        <v>7</v>
      </c>
      <c r="I1" s="5" t="s">
        <v>8</v>
      </c>
      <c r="J1" s="5" t="s">
        <v>9</v>
      </c>
      <c r="K1" s="6" t="s">
        <v>10</v>
      </c>
    </row>
    <row r="2" s="2" customFormat="1" spans="1:11">
      <c r="A2" s="8">
        <v>1</v>
      </c>
      <c r="B2" s="8" t="s">
        <v>11</v>
      </c>
      <c r="C2" s="8" t="s">
        <v>12</v>
      </c>
      <c r="D2" s="8" t="s">
        <v>13</v>
      </c>
      <c r="E2" s="9">
        <v>2303118004</v>
      </c>
      <c r="F2" s="10">
        <v>68.3</v>
      </c>
      <c r="G2" s="9">
        <v>78.33</v>
      </c>
      <c r="H2" s="9">
        <f>(F2+G2)/2</f>
        <v>73.315</v>
      </c>
      <c r="I2" s="9">
        <v>1</v>
      </c>
      <c r="J2" s="18" t="s">
        <v>14</v>
      </c>
      <c r="K2" s="14" t="s">
        <v>15</v>
      </c>
    </row>
    <row r="3" s="2" customFormat="1" spans="1:11">
      <c r="A3" s="8">
        <v>2</v>
      </c>
      <c r="B3" s="8"/>
      <c r="C3" s="8" t="s">
        <v>16</v>
      </c>
      <c r="D3" s="8" t="s">
        <v>13</v>
      </c>
      <c r="E3" s="9">
        <v>2303118005</v>
      </c>
      <c r="F3" s="10">
        <v>56</v>
      </c>
      <c r="G3" s="9">
        <v>71.67</v>
      </c>
      <c r="H3" s="9">
        <f>(F3+G3)/2</f>
        <v>63.835</v>
      </c>
      <c r="I3" s="9">
        <v>2</v>
      </c>
      <c r="J3" s="18" t="s">
        <v>14</v>
      </c>
      <c r="K3" s="14" t="s">
        <v>15</v>
      </c>
    </row>
    <row r="4" s="2" customFormat="1" spans="1:11">
      <c r="A4" s="11"/>
      <c r="B4" s="12"/>
      <c r="C4" s="12"/>
      <c r="D4" s="12"/>
      <c r="E4" s="12"/>
      <c r="F4" s="12"/>
      <c r="G4" s="12"/>
      <c r="H4" s="12"/>
      <c r="I4" s="12"/>
      <c r="J4" s="12"/>
      <c r="K4" s="19"/>
    </row>
    <row r="5" s="2" customFormat="1" spans="1:11">
      <c r="A5" s="8">
        <v>3</v>
      </c>
      <c r="B5" s="13" t="s">
        <v>17</v>
      </c>
      <c r="C5" s="8" t="s">
        <v>18</v>
      </c>
      <c r="D5" s="13" t="s">
        <v>19</v>
      </c>
      <c r="E5" s="14">
        <v>2303118006</v>
      </c>
      <c r="F5" s="14">
        <v>67</v>
      </c>
      <c r="G5" s="9">
        <v>76.33</v>
      </c>
      <c r="H5" s="9">
        <f>(F5+G5)/2</f>
        <v>71.665</v>
      </c>
      <c r="I5" s="9">
        <v>1</v>
      </c>
      <c r="J5" s="18" t="s">
        <v>14</v>
      </c>
      <c r="K5" s="14" t="s">
        <v>20</v>
      </c>
    </row>
    <row r="6" s="2" customFormat="1" spans="1:11">
      <c r="A6" s="8">
        <v>4</v>
      </c>
      <c r="B6" s="13"/>
      <c r="C6" s="13" t="s">
        <v>21</v>
      </c>
      <c r="D6" s="13" t="s">
        <v>13</v>
      </c>
      <c r="E6" s="14">
        <v>2303118011</v>
      </c>
      <c r="F6" s="10">
        <v>62</v>
      </c>
      <c r="G6" s="9">
        <v>75.83</v>
      </c>
      <c r="H6" s="9">
        <f>(F6+G6)/2</f>
        <v>68.915</v>
      </c>
      <c r="I6" s="9">
        <v>2</v>
      </c>
      <c r="J6" s="9" t="s">
        <v>22</v>
      </c>
      <c r="K6" s="14" t="s">
        <v>20</v>
      </c>
    </row>
    <row r="7" s="2" customFormat="1" spans="1:11">
      <c r="A7" s="8">
        <v>5</v>
      </c>
      <c r="B7" s="13"/>
      <c r="C7" s="13" t="s">
        <v>23</v>
      </c>
      <c r="D7" s="13" t="s">
        <v>19</v>
      </c>
      <c r="E7" s="14">
        <v>2303118007</v>
      </c>
      <c r="F7" s="10">
        <v>58.9</v>
      </c>
      <c r="G7" s="9">
        <v>71.77</v>
      </c>
      <c r="H7" s="9">
        <f>(F7+G7)/2</f>
        <v>65.335</v>
      </c>
      <c r="I7" s="9">
        <v>3</v>
      </c>
      <c r="J7" s="9" t="s">
        <v>22</v>
      </c>
      <c r="K7" s="14" t="s">
        <v>20</v>
      </c>
    </row>
    <row r="8" s="2" customFormat="1" spans="1:11">
      <c r="A8" s="11"/>
      <c r="B8" s="12"/>
      <c r="C8" s="12"/>
      <c r="D8" s="12"/>
      <c r="E8" s="12"/>
      <c r="F8" s="12"/>
      <c r="G8" s="12"/>
      <c r="H8" s="12"/>
      <c r="I8" s="12"/>
      <c r="J8" s="12"/>
      <c r="K8" s="19"/>
    </row>
    <row r="9" s="2" customFormat="1" spans="1:11">
      <c r="A9" s="8">
        <v>6</v>
      </c>
      <c r="B9" s="13" t="s">
        <v>24</v>
      </c>
      <c r="C9" s="13" t="s">
        <v>25</v>
      </c>
      <c r="D9" s="13" t="s">
        <v>13</v>
      </c>
      <c r="E9" s="14">
        <v>2303118022</v>
      </c>
      <c r="F9" s="10">
        <v>72.3</v>
      </c>
      <c r="G9" s="9">
        <v>81</v>
      </c>
      <c r="H9" s="9">
        <f>(F9+G9)/2</f>
        <v>76.65</v>
      </c>
      <c r="I9" s="9">
        <v>1</v>
      </c>
      <c r="J9" s="18" t="s">
        <v>14</v>
      </c>
      <c r="K9" s="14" t="s">
        <v>15</v>
      </c>
    </row>
    <row r="10" s="2" customFormat="1" spans="1:11">
      <c r="A10" s="8">
        <v>7</v>
      </c>
      <c r="B10" s="13"/>
      <c r="C10" s="13" t="s">
        <v>26</v>
      </c>
      <c r="D10" s="13" t="s">
        <v>19</v>
      </c>
      <c r="E10" s="14">
        <v>2303118024</v>
      </c>
      <c r="F10" s="10">
        <v>68.5</v>
      </c>
      <c r="G10" s="9">
        <v>77.67</v>
      </c>
      <c r="H10" s="9">
        <f>(F10+G10)/2</f>
        <v>73.085</v>
      </c>
      <c r="I10" s="9">
        <v>2</v>
      </c>
      <c r="J10" s="9" t="s">
        <v>22</v>
      </c>
      <c r="K10" s="14" t="s">
        <v>15</v>
      </c>
    </row>
    <row r="11" s="2" customFormat="1" spans="1:11">
      <c r="A11" s="8">
        <v>8</v>
      </c>
      <c r="B11" s="13"/>
      <c r="C11" s="13" t="s">
        <v>27</v>
      </c>
      <c r="D11" s="13" t="s">
        <v>19</v>
      </c>
      <c r="E11" s="14">
        <v>2303118020</v>
      </c>
      <c r="F11" s="10">
        <v>67.1</v>
      </c>
      <c r="G11" s="9">
        <v>74.67</v>
      </c>
      <c r="H11" s="9">
        <f>(F11+G11)/2</f>
        <v>70.885</v>
      </c>
      <c r="I11" s="9">
        <v>3</v>
      </c>
      <c r="J11" s="9" t="s">
        <v>22</v>
      </c>
      <c r="K11" s="14" t="s">
        <v>15</v>
      </c>
    </row>
    <row r="12" s="2" customFormat="1" spans="1:11">
      <c r="A12" s="11"/>
      <c r="B12" s="12"/>
      <c r="C12" s="12"/>
      <c r="D12" s="12"/>
      <c r="E12" s="12"/>
      <c r="F12" s="12"/>
      <c r="G12" s="12"/>
      <c r="H12" s="12"/>
      <c r="I12" s="12"/>
      <c r="J12" s="12"/>
      <c r="K12" s="19"/>
    </row>
    <row r="13" s="2" customFormat="1" ht="15" customHeight="1" spans="1:11">
      <c r="A13" s="8">
        <v>9</v>
      </c>
      <c r="B13" s="13" t="s">
        <v>28</v>
      </c>
      <c r="C13" s="13" t="s">
        <v>29</v>
      </c>
      <c r="D13" s="13" t="s">
        <v>19</v>
      </c>
      <c r="E13" s="14">
        <v>2303118033</v>
      </c>
      <c r="F13" s="10">
        <v>74.8</v>
      </c>
      <c r="G13" s="9">
        <v>74.33</v>
      </c>
      <c r="H13" s="9">
        <f>(F13+G13)/2</f>
        <v>74.565</v>
      </c>
      <c r="I13" s="9">
        <v>1</v>
      </c>
      <c r="J13" s="18" t="s">
        <v>14</v>
      </c>
      <c r="K13" s="14" t="s">
        <v>20</v>
      </c>
    </row>
    <row r="14" s="2" customFormat="1" ht="15" customHeight="1" spans="1:11">
      <c r="A14" s="8">
        <v>10</v>
      </c>
      <c r="B14" s="13"/>
      <c r="C14" s="13" t="s">
        <v>30</v>
      </c>
      <c r="D14" s="13" t="s">
        <v>19</v>
      </c>
      <c r="E14" s="14">
        <v>2303118030</v>
      </c>
      <c r="F14" s="10">
        <v>68.3</v>
      </c>
      <c r="G14" s="9">
        <v>79.17</v>
      </c>
      <c r="H14" s="9">
        <f>(F14+G14)/2</f>
        <v>73.735</v>
      </c>
      <c r="I14" s="9">
        <v>2</v>
      </c>
      <c r="J14" s="18" t="s">
        <v>14</v>
      </c>
      <c r="K14" s="14" t="s">
        <v>20</v>
      </c>
    </row>
    <row r="15" s="2" customFormat="1" ht="15" customHeight="1" spans="1:11">
      <c r="A15" s="8">
        <v>11</v>
      </c>
      <c r="B15" s="13"/>
      <c r="C15" s="13" t="s">
        <v>31</v>
      </c>
      <c r="D15" s="13" t="s">
        <v>19</v>
      </c>
      <c r="E15" s="14">
        <v>2303118029</v>
      </c>
      <c r="F15" s="10">
        <v>65.7</v>
      </c>
      <c r="G15" s="9">
        <v>75.33</v>
      </c>
      <c r="H15" s="9">
        <f>(F15+G15)/2</f>
        <v>70.515</v>
      </c>
      <c r="I15" s="9">
        <v>3</v>
      </c>
      <c r="J15" s="9" t="s">
        <v>22</v>
      </c>
      <c r="K15" s="14" t="s">
        <v>20</v>
      </c>
    </row>
    <row r="16" s="2" customFormat="1" ht="15" customHeight="1" spans="1:11">
      <c r="A16" s="8">
        <v>12</v>
      </c>
      <c r="B16" s="13"/>
      <c r="C16" s="13" t="s">
        <v>32</v>
      </c>
      <c r="D16" s="13" t="s">
        <v>13</v>
      </c>
      <c r="E16" s="14">
        <v>2303118035</v>
      </c>
      <c r="F16" s="10">
        <v>61.6</v>
      </c>
      <c r="G16" s="9">
        <v>78</v>
      </c>
      <c r="H16" s="9">
        <f>(F16+G16)/2</f>
        <v>69.8</v>
      </c>
      <c r="I16" s="9">
        <v>4</v>
      </c>
      <c r="J16" s="9" t="s">
        <v>22</v>
      </c>
      <c r="K16" s="14" t="s">
        <v>20</v>
      </c>
    </row>
    <row r="17" s="2" customFormat="1" ht="15" customHeight="1" spans="1:11">
      <c r="A17" s="8">
        <v>13</v>
      </c>
      <c r="B17" s="13"/>
      <c r="C17" s="13" t="s">
        <v>33</v>
      </c>
      <c r="D17" s="13" t="s">
        <v>13</v>
      </c>
      <c r="E17" s="14">
        <v>2303118045</v>
      </c>
      <c r="F17" s="10">
        <v>62</v>
      </c>
      <c r="G17" s="9">
        <v>75.67</v>
      </c>
      <c r="H17" s="9">
        <f>(F17+G17)/2</f>
        <v>68.835</v>
      </c>
      <c r="I17" s="9">
        <v>5</v>
      </c>
      <c r="J17" s="9" t="s">
        <v>22</v>
      </c>
      <c r="K17" s="14" t="s">
        <v>20</v>
      </c>
    </row>
    <row r="18" s="2" customFormat="1" ht="15" customHeight="1" spans="1:11">
      <c r="A18" s="8">
        <v>14</v>
      </c>
      <c r="B18" s="13"/>
      <c r="C18" s="13" t="s">
        <v>34</v>
      </c>
      <c r="D18" s="13" t="s">
        <v>19</v>
      </c>
      <c r="E18" s="14">
        <v>2303118032</v>
      </c>
      <c r="F18" s="10">
        <v>64</v>
      </c>
      <c r="G18" s="9" t="s">
        <v>35</v>
      </c>
      <c r="H18" s="9">
        <f>(F18)/2</f>
        <v>32</v>
      </c>
      <c r="I18" s="9">
        <v>6</v>
      </c>
      <c r="J18" s="9" t="s">
        <v>22</v>
      </c>
      <c r="K18" s="14" t="s">
        <v>20</v>
      </c>
    </row>
    <row r="19" s="2" customFormat="1" spans="1:11">
      <c r="A19" s="11"/>
      <c r="B19" s="12"/>
      <c r="C19" s="12"/>
      <c r="D19" s="12"/>
      <c r="E19" s="12"/>
      <c r="F19" s="12"/>
      <c r="G19" s="12"/>
      <c r="H19" s="12"/>
      <c r="I19" s="12"/>
      <c r="J19" s="12"/>
      <c r="K19" s="19"/>
    </row>
    <row r="20" s="2" customFormat="1" spans="1:11">
      <c r="A20" s="8">
        <v>15</v>
      </c>
      <c r="B20" s="13" t="s">
        <v>36</v>
      </c>
      <c r="C20" s="8" t="s">
        <v>37</v>
      </c>
      <c r="D20" s="13" t="s">
        <v>19</v>
      </c>
      <c r="E20" s="14">
        <v>2303118049</v>
      </c>
      <c r="F20" s="10">
        <v>68.7</v>
      </c>
      <c r="G20" s="9">
        <v>75</v>
      </c>
      <c r="H20" s="9">
        <f>(F20+G20)/2</f>
        <v>71.85</v>
      </c>
      <c r="I20" s="9">
        <v>1</v>
      </c>
      <c r="J20" s="18" t="s">
        <v>14</v>
      </c>
      <c r="K20" s="14" t="s">
        <v>15</v>
      </c>
    </row>
    <row r="21" s="2" customFormat="1" spans="1:11">
      <c r="A21" s="8">
        <v>16</v>
      </c>
      <c r="B21" s="13"/>
      <c r="C21" s="13" t="s">
        <v>38</v>
      </c>
      <c r="D21" s="13" t="s">
        <v>13</v>
      </c>
      <c r="E21" s="14">
        <v>2303118047</v>
      </c>
      <c r="F21" s="10">
        <v>63.5</v>
      </c>
      <c r="G21" s="9">
        <v>74.33</v>
      </c>
      <c r="H21" s="9">
        <f>(F21+G21)/2</f>
        <v>68.915</v>
      </c>
      <c r="I21" s="9">
        <v>2</v>
      </c>
      <c r="J21" s="9" t="s">
        <v>22</v>
      </c>
      <c r="K21" s="14" t="s">
        <v>15</v>
      </c>
    </row>
    <row r="22" s="2" customFormat="1" spans="1:11">
      <c r="A22" s="8">
        <v>17</v>
      </c>
      <c r="B22" s="13"/>
      <c r="C22" s="13" t="s">
        <v>39</v>
      </c>
      <c r="D22" s="13" t="s">
        <v>19</v>
      </c>
      <c r="E22" s="14">
        <v>2303118048</v>
      </c>
      <c r="F22" s="10">
        <v>66.1</v>
      </c>
      <c r="G22" s="9" t="s">
        <v>35</v>
      </c>
      <c r="H22" s="9">
        <f>(F22)/2</f>
        <v>33.05</v>
      </c>
      <c r="I22" s="9">
        <v>3</v>
      </c>
      <c r="J22" s="9" t="s">
        <v>22</v>
      </c>
      <c r="K22" s="14" t="s">
        <v>15</v>
      </c>
    </row>
    <row r="23" s="2" customFormat="1" spans="1:11">
      <c r="A23" s="11"/>
      <c r="B23" s="12"/>
      <c r="C23" s="12"/>
      <c r="D23" s="12"/>
      <c r="E23" s="12"/>
      <c r="F23" s="12"/>
      <c r="G23" s="12"/>
      <c r="H23" s="12"/>
      <c r="I23" s="12"/>
      <c r="J23" s="12"/>
      <c r="K23" s="19"/>
    </row>
    <row r="24" s="2" customFormat="1" spans="1:11">
      <c r="A24" s="8">
        <v>18</v>
      </c>
      <c r="B24" s="13" t="s">
        <v>40</v>
      </c>
      <c r="C24" s="13" t="s">
        <v>41</v>
      </c>
      <c r="D24" s="13" t="s">
        <v>13</v>
      </c>
      <c r="E24" s="14">
        <v>2303118050</v>
      </c>
      <c r="F24" s="10">
        <v>79.4</v>
      </c>
      <c r="G24" s="9">
        <v>84</v>
      </c>
      <c r="H24" s="9">
        <f>(F24+G24)/2</f>
        <v>81.7</v>
      </c>
      <c r="I24" s="9">
        <v>1</v>
      </c>
      <c r="J24" s="18" t="s">
        <v>14</v>
      </c>
      <c r="K24" s="14" t="s">
        <v>42</v>
      </c>
    </row>
    <row r="25" s="2" customFormat="1" spans="1:11">
      <c r="A25" s="8">
        <v>19</v>
      </c>
      <c r="B25" s="13"/>
      <c r="C25" s="8" t="s">
        <v>43</v>
      </c>
      <c r="D25" s="13" t="s">
        <v>19</v>
      </c>
      <c r="E25" s="14">
        <v>2303118063</v>
      </c>
      <c r="F25" s="14">
        <v>78</v>
      </c>
      <c r="G25" s="9">
        <v>80.67</v>
      </c>
      <c r="H25" s="9">
        <f>(F25+G25)/2</f>
        <v>79.335</v>
      </c>
      <c r="I25" s="9">
        <v>2</v>
      </c>
      <c r="J25" s="9" t="s">
        <v>22</v>
      </c>
      <c r="K25" s="14" t="s">
        <v>42</v>
      </c>
    </row>
    <row r="26" s="2" customFormat="1" spans="1:11">
      <c r="A26" s="8">
        <v>20</v>
      </c>
      <c r="B26" s="13"/>
      <c r="C26" s="13" t="s">
        <v>44</v>
      </c>
      <c r="D26" s="13" t="s">
        <v>19</v>
      </c>
      <c r="E26" s="14">
        <v>2303118053</v>
      </c>
      <c r="F26" s="10">
        <v>72.3</v>
      </c>
      <c r="G26" s="9">
        <v>78.67</v>
      </c>
      <c r="H26" s="9">
        <f>(F26+G26)/2</f>
        <v>75.485</v>
      </c>
      <c r="I26" s="9">
        <v>3</v>
      </c>
      <c r="J26" s="9" t="s">
        <v>22</v>
      </c>
      <c r="K26" s="14" t="s">
        <v>42</v>
      </c>
    </row>
    <row r="27" s="2" customFormat="1" spans="1:11">
      <c r="A27" s="11"/>
      <c r="B27" s="12"/>
      <c r="C27" s="12"/>
      <c r="D27" s="12"/>
      <c r="E27" s="12"/>
      <c r="F27" s="12"/>
      <c r="G27" s="12"/>
      <c r="H27" s="12"/>
      <c r="I27" s="12"/>
      <c r="J27" s="12"/>
      <c r="K27" s="19"/>
    </row>
    <row r="28" s="2" customFormat="1" spans="1:11">
      <c r="A28" s="8">
        <v>21</v>
      </c>
      <c r="B28" s="13" t="s">
        <v>45</v>
      </c>
      <c r="C28" s="13" t="s">
        <v>46</v>
      </c>
      <c r="D28" s="13" t="s">
        <v>13</v>
      </c>
      <c r="E28" s="14">
        <v>2303118072</v>
      </c>
      <c r="F28" s="10">
        <v>73.4</v>
      </c>
      <c r="G28" s="9">
        <v>75.83</v>
      </c>
      <c r="H28" s="9">
        <f t="shared" ref="H28:H35" si="0">(F28+G28)/2</f>
        <v>74.615</v>
      </c>
      <c r="I28" s="9">
        <v>1</v>
      </c>
      <c r="J28" s="18" t="s">
        <v>14</v>
      </c>
      <c r="K28" s="14" t="s">
        <v>15</v>
      </c>
    </row>
    <row r="29" s="2" customFormat="1" spans="1:11">
      <c r="A29" s="8">
        <v>22</v>
      </c>
      <c r="B29" s="13"/>
      <c r="C29" s="13" t="s">
        <v>47</v>
      </c>
      <c r="D29" s="13" t="s">
        <v>13</v>
      </c>
      <c r="E29" s="14">
        <v>2303118070</v>
      </c>
      <c r="F29" s="10">
        <v>69.8</v>
      </c>
      <c r="G29" s="9">
        <v>78.83</v>
      </c>
      <c r="H29" s="9">
        <f t="shared" si="0"/>
        <v>74.315</v>
      </c>
      <c r="I29" s="9">
        <v>2</v>
      </c>
      <c r="J29" s="18" t="s">
        <v>14</v>
      </c>
      <c r="K29" s="14" t="s">
        <v>15</v>
      </c>
    </row>
    <row r="30" s="2" customFormat="1" spans="1:11">
      <c r="A30" s="8">
        <v>23</v>
      </c>
      <c r="B30" s="13"/>
      <c r="C30" s="13" t="s">
        <v>48</v>
      </c>
      <c r="D30" s="13" t="s">
        <v>13</v>
      </c>
      <c r="E30" s="14">
        <v>2303118076</v>
      </c>
      <c r="F30" s="10">
        <v>60.5</v>
      </c>
      <c r="G30" s="9">
        <v>79.5</v>
      </c>
      <c r="H30" s="9">
        <f t="shared" si="0"/>
        <v>70</v>
      </c>
      <c r="I30" s="9">
        <v>3</v>
      </c>
      <c r="J30" s="18" t="s">
        <v>14</v>
      </c>
      <c r="K30" s="14" t="s">
        <v>15</v>
      </c>
    </row>
    <row r="31" s="2" customFormat="1" spans="1:11">
      <c r="A31" s="8">
        <v>24</v>
      </c>
      <c r="B31" s="13"/>
      <c r="C31" s="13" t="s">
        <v>49</v>
      </c>
      <c r="D31" s="13" t="s">
        <v>19</v>
      </c>
      <c r="E31" s="14">
        <v>2303118073</v>
      </c>
      <c r="F31" s="10">
        <v>59.3</v>
      </c>
      <c r="G31" s="9">
        <v>77.33</v>
      </c>
      <c r="H31" s="9">
        <f t="shared" si="0"/>
        <v>68.315</v>
      </c>
      <c r="I31" s="9">
        <v>4</v>
      </c>
      <c r="J31" s="9" t="s">
        <v>22</v>
      </c>
      <c r="K31" s="14" t="s">
        <v>15</v>
      </c>
    </row>
    <row r="32" s="2" customFormat="1" spans="1:11">
      <c r="A32" s="8">
        <v>25</v>
      </c>
      <c r="B32" s="13"/>
      <c r="C32" s="13" t="s">
        <v>50</v>
      </c>
      <c r="D32" s="13" t="s">
        <v>19</v>
      </c>
      <c r="E32" s="14">
        <v>2303118075</v>
      </c>
      <c r="F32" s="10">
        <v>58</v>
      </c>
      <c r="G32" s="9">
        <v>76</v>
      </c>
      <c r="H32" s="9">
        <f t="shared" si="0"/>
        <v>67</v>
      </c>
      <c r="I32" s="9">
        <v>5</v>
      </c>
      <c r="J32" s="9" t="s">
        <v>22</v>
      </c>
      <c r="K32" s="14" t="s">
        <v>15</v>
      </c>
    </row>
    <row r="33" s="2" customFormat="1" spans="1:11">
      <c r="A33" s="8">
        <v>26</v>
      </c>
      <c r="B33" s="13"/>
      <c r="C33" s="13" t="s">
        <v>51</v>
      </c>
      <c r="D33" s="13" t="s">
        <v>13</v>
      </c>
      <c r="E33" s="14">
        <v>2303118067</v>
      </c>
      <c r="F33" s="10">
        <v>55.3</v>
      </c>
      <c r="G33" s="9">
        <v>73.33</v>
      </c>
      <c r="H33" s="9">
        <f t="shared" si="0"/>
        <v>64.315</v>
      </c>
      <c r="I33" s="9">
        <v>6</v>
      </c>
      <c r="J33" s="9" t="s">
        <v>22</v>
      </c>
      <c r="K33" s="14" t="s">
        <v>15</v>
      </c>
    </row>
    <row r="34" s="2" customFormat="1" spans="1:11">
      <c r="A34" s="8">
        <v>27</v>
      </c>
      <c r="B34" s="13"/>
      <c r="C34" s="13" t="s">
        <v>52</v>
      </c>
      <c r="D34" s="13" t="s">
        <v>13</v>
      </c>
      <c r="E34" s="14">
        <v>2303118069</v>
      </c>
      <c r="F34" s="10">
        <v>46.9</v>
      </c>
      <c r="G34" s="9">
        <v>72</v>
      </c>
      <c r="H34" s="9">
        <f t="shared" si="0"/>
        <v>59.45</v>
      </c>
      <c r="I34" s="9">
        <v>7</v>
      </c>
      <c r="J34" s="9" t="s">
        <v>22</v>
      </c>
      <c r="K34" s="14" t="s">
        <v>15</v>
      </c>
    </row>
    <row r="35" s="2" customFormat="1" spans="1:11">
      <c r="A35" s="8">
        <v>28</v>
      </c>
      <c r="B35" s="13"/>
      <c r="C35" s="13" t="s">
        <v>53</v>
      </c>
      <c r="D35" s="13" t="s">
        <v>13</v>
      </c>
      <c r="E35" s="14">
        <v>2303118071</v>
      </c>
      <c r="F35" s="10">
        <v>62.4</v>
      </c>
      <c r="G35" s="9">
        <v>44</v>
      </c>
      <c r="H35" s="9">
        <f t="shared" si="0"/>
        <v>53.2</v>
      </c>
      <c r="I35" s="9">
        <v>8</v>
      </c>
      <c r="J35" s="9" t="s">
        <v>22</v>
      </c>
      <c r="K35" s="14" t="s">
        <v>15</v>
      </c>
    </row>
    <row r="36" s="2" customFormat="1" spans="1:11">
      <c r="A36" s="8">
        <v>29</v>
      </c>
      <c r="B36" s="13"/>
      <c r="C36" s="13" t="s">
        <v>54</v>
      </c>
      <c r="D36" s="13" t="s">
        <v>13</v>
      </c>
      <c r="E36" s="14">
        <v>2303118066</v>
      </c>
      <c r="F36" s="10">
        <v>51.9</v>
      </c>
      <c r="G36" s="9" t="s">
        <v>35</v>
      </c>
      <c r="H36" s="9">
        <f>(F36)/2</f>
        <v>25.95</v>
      </c>
      <c r="I36" s="9">
        <v>9</v>
      </c>
      <c r="J36" s="9" t="s">
        <v>22</v>
      </c>
      <c r="K36" s="14" t="s">
        <v>15</v>
      </c>
    </row>
    <row r="37" s="2" customFormat="1" spans="1:11">
      <c r="A37" s="11"/>
      <c r="B37" s="12"/>
      <c r="C37" s="12"/>
      <c r="D37" s="12"/>
      <c r="E37" s="12"/>
      <c r="F37" s="12"/>
      <c r="G37" s="12"/>
      <c r="H37" s="12"/>
      <c r="I37" s="12"/>
      <c r="J37" s="12"/>
      <c r="K37" s="19"/>
    </row>
    <row r="38" s="2" customFormat="1" spans="1:11">
      <c r="A38" s="8">
        <v>30</v>
      </c>
      <c r="B38" s="13" t="s">
        <v>55</v>
      </c>
      <c r="C38" s="13" t="s">
        <v>56</v>
      </c>
      <c r="D38" s="13" t="s">
        <v>19</v>
      </c>
      <c r="E38" s="14">
        <v>2303118081</v>
      </c>
      <c r="F38" s="10">
        <v>63.8</v>
      </c>
      <c r="G38" s="9">
        <v>75.33</v>
      </c>
      <c r="H38" s="9">
        <f>(F38+G38)/2</f>
        <v>69.565</v>
      </c>
      <c r="I38" s="9">
        <v>1</v>
      </c>
      <c r="J38" s="18" t="s">
        <v>14</v>
      </c>
      <c r="K38" s="14" t="s">
        <v>15</v>
      </c>
    </row>
    <row r="39" s="2" customFormat="1" spans="1:11">
      <c r="A39" s="8">
        <v>31</v>
      </c>
      <c r="B39" s="13"/>
      <c r="C39" s="13" t="s">
        <v>57</v>
      </c>
      <c r="D39" s="13" t="s">
        <v>13</v>
      </c>
      <c r="E39" s="14">
        <v>2303118079</v>
      </c>
      <c r="F39" s="10">
        <v>71.1</v>
      </c>
      <c r="G39" s="9">
        <v>66</v>
      </c>
      <c r="H39" s="9">
        <f>(F39+G39)/2</f>
        <v>68.55</v>
      </c>
      <c r="I39" s="9">
        <v>2</v>
      </c>
      <c r="J39" s="9" t="s">
        <v>22</v>
      </c>
      <c r="K39" s="14" t="s">
        <v>15</v>
      </c>
    </row>
    <row r="40" s="2" customFormat="1" spans="1:11">
      <c r="A40" s="8">
        <v>32</v>
      </c>
      <c r="B40" s="13"/>
      <c r="C40" s="13" t="s">
        <v>58</v>
      </c>
      <c r="D40" s="13" t="s">
        <v>13</v>
      </c>
      <c r="E40" s="14">
        <v>2303118080</v>
      </c>
      <c r="F40" s="10">
        <v>60.9</v>
      </c>
      <c r="G40" s="9" t="s">
        <v>35</v>
      </c>
      <c r="H40" s="9">
        <f>(F40)/2</f>
        <v>30.45</v>
      </c>
      <c r="I40" s="9">
        <v>3</v>
      </c>
      <c r="J40" s="9" t="s">
        <v>22</v>
      </c>
      <c r="K40" s="14" t="s">
        <v>15</v>
      </c>
    </row>
    <row r="41" s="2" customFormat="1" spans="1:11">
      <c r="A41" s="11"/>
      <c r="B41" s="12"/>
      <c r="C41" s="12"/>
      <c r="D41" s="12"/>
      <c r="E41" s="12"/>
      <c r="F41" s="12"/>
      <c r="G41" s="12"/>
      <c r="H41" s="12"/>
      <c r="I41" s="12"/>
      <c r="J41" s="12"/>
      <c r="K41" s="19"/>
    </row>
    <row r="42" s="2" customFormat="1" spans="1:11">
      <c r="A42" s="8">
        <v>33</v>
      </c>
      <c r="B42" s="13" t="s">
        <v>59</v>
      </c>
      <c r="C42" s="13" t="s">
        <v>60</v>
      </c>
      <c r="D42" s="13" t="s">
        <v>13</v>
      </c>
      <c r="E42" s="14">
        <v>2303118084</v>
      </c>
      <c r="F42" s="10">
        <v>76.2</v>
      </c>
      <c r="G42" s="9">
        <v>81.33</v>
      </c>
      <c r="H42" s="9">
        <f>(F42+G42)/2</f>
        <v>78.765</v>
      </c>
      <c r="I42" s="9">
        <v>1</v>
      </c>
      <c r="J42" s="18" t="s">
        <v>14</v>
      </c>
      <c r="K42" s="14" t="s">
        <v>42</v>
      </c>
    </row>
    <row r="43" s="2" customFormat="1" spans="1:11">
      <c r="A43" s="8">
        <v>34</v>
      </c>
      <c r="B43" s="13"/>
      <c r="C43" s="13" t="s">
        <v>61</v>
      </c>
      <c r="D43" s="13" t="s">
        <v>13</v>
      </c>
      <c r="E43" s="14">
        <v>2303118088</v>
      </c>
      <c r="F43" s="10">
        <v>72.6</v>
      </c>
      <c r="G43" s="9">
        <v>84</v>
      </c>
      <c r="H43" s="9">
        <f>(F43+G43)/2</f>
        <v>78.3</v>
      </c>
      <c r="I43" s="9">
        <v>2</v>
      </c>
      <c r="J43" s="9" t="s">
        <v>22</v>
      </c>
      <c r="K43" s="14" t="s">
        <v>42</v>
      </c>
    </row>
    <row r="44" s="2" customFormat="1" spans="1:11">
      <c r="A44" s="8">
        <v>35</v>
      </c>
      <c r="B44" s="13"/>
      <c r="C44" s="13" t="s">
        <v>62</v>
      </c>
      <c r="D44" s="13" t="s">
        <v>13</v>
      </c>
      <c r="E44" s="14">
        <v>2303118085</v>
      </c>
      <c r="F44" s="10">
        <v>70.1</v>
      </c>
      <c r="G44" s="9">
        <v>83.33</v>
      </c>
      <c r="H44" s="9">
        <f>(F44+G44)/2</f>
        <v>76.715</v>
      </c>
      <c r="I44" s="9">
        <v>3</v>
      </c>
      <c r="J44" s="9" t="s">
        <v>22</v>
      </c>
      <c r="K44" s="14" t="s">
        <v>42</v>
      </c>
    </row>
    <row r="45" s="2" customFormat="1" spans="1:11">
      <c r="A45" s="11"/>
      <c r="B45" s="12"/>
      <c r="C45" s="12"/>
      <c r="D45" s="12"/>
      <c r="E45" s="12"/>
      <c r="F45" s="12"/>
      <c r="G45" s="12"/>
      <c r="H45" s="12"/>
      <c r="I45" s="12"/>
      <c r="J45" s="12"/>
      <c r="K45" s="19"/>
    </row>
    <row r="46" s="2" customFormat="1" spans="1:11">
      <c r="A46" s="8">
        <v>36</v>
      </c>
      <c r="B46" s="13" t="s">
        <v>63</v>
      </c>
      <c r="C46" s="8" t="s">
        <v>64</v>
      </c>
      <c r="D46" s="13" t="s">
        <v>13</v>
      </c>
      <c r="E46" s="14">
        <v>2303118092</v>
      </c>
      <c r="F46" s="10">
        <v>66.2</v>
      </c>
      <c r="G46" s="9">
        <v>81</v>
      </c>
      <c r="H46" s="9">
        <f>(F46+G46)/2</f>
        <v>73.6</v>
      </c>
      <c r="I46" s="9">
        <v>1</v>
      </c>
      <c r="J46" s="18" t="s">
        <v>14</v>
      </c>
      <c r="K46" s="14" t="s">
        <v>42</v>
      </c>
    </row>
    <row r="47" s="2" customFormat="1" spans="1:11">
      <c r="A47" s="8">
        <v>37</v>
      </c>
      <c r="B47" s="13"/>
      <c r="C47" s="13" t="s">
        <v>65</v>
      </c>
      <c r="D47" s="13" t="s">
        <v>19</v>
      </c>
      <c r="E47" s="14">
        <v>2303118094</v>
      </c>
      <c r="F47" s="10">
        <v>61.3</v>
      </c>
      <c r="G47" s="9">
        <v>80</v>
      </c>
      <c r="H47" s="9">
        <f>(F47+G47)/2</f>
        <v>70.65</v>
      </c>
      <c r="I47" s="9">
        <v>2</v>
      </c>
      <c r="J47" s="9" t="s">
        <v>22</v>
      </c>
      <c r="K47" s="14" t="s">
        <v>42</v>
      </c>
    </row>
    <row r="48" s="2" customFormat="1" spans="1:11">
      <c r="A48" s="8">
        <v>38</v>
      </c>
      <c r="B48" s="13"/>
      <c r="C48" s="13" t="s">
        <v>66</v>
      </c>
      <c r="D48" s="13" t="s">
        <v>13</v>
      </c>
      <c r="E48" s="14">
        <v>2303118095</v>
      </c>
      <c r="F48" s="10">
        <v>56.9</v>
      </c>
      <c r="G48" s="9">
        <v>73.33</v>
      </c>
      <c r="H48" s="9">
        <f>(F48+G48)/2</f>
        <v>65.115</v>
      </c>
      <c r="I48" s="9">
        <v>3</v>
      </c>
      <c r="J48" s="9" t="s">
        <v>22</v>
      </c>
      <c r="K48" s="14" t="s">
        <v>42</v>
      </c>
    </row>
    <row r="49" s="2" customFormat="1" spans="1:11">
      <c r="A49" s="11"/>
      <c r="B49" s="12"/>
      <c r="C49" s="12"/>
      <c r="D49" s="12"/>
      <c r="E49" s="12"/>
      <c r="F49" s="12"/>
      <c r="G49" s="12"/>
      <c r="H49" s="12"/>
      <c r="I49" s="12"/>
      <c r="J49" s="12"/>
      <c r="K49" s="19"/>
    </row>
    <row r="50" s="2" customFormat="1" spans="1:11">
      <c r="A50" s="8">
        <v>39</v>
      </c>
      <c r="B50" s="13" t="s">
        <v>67</v>
      </c>
      <c r="C50" s="13" t="s">
        <v>68</v>
      </c>
      <c r="D50" s="13" t="s">
        <v>19</v>
      </c>
      <c r="E50" s="14">
        <v>2303118098</v>
      </c>
      <c r="F50" s="10">
        <v>62.8</v>
      </c>
      <c r="G50" s="9">
        <v>79.33</v>
      </c>
      <c r="H50" s="9">
        <f>(F50+G50)/2</f>
        <v>71.065</v>
      </c>
      <c r="I50" s="9">
        <v>1</v>
      </c>
      <c r="J50" s="18" t="s">
        <v>14</v>
      </c>
      <c r="K50" s="14" t="s">
        <v>15</v>
      </c>
    </row>
    <row r="51" s="2" customFormat="1" spans="1:11">
      <c r="A51" s="11"/>
      <c r="B51" s="12"/>
      <c r="C51" s="12"/>
      <c r="D51" s="12"/>
      <c r="E51" s="12"/>
      <c r="F51" s="12"/>
      <c r="G51" s="12"/>
      <c r="H51" s="12"/>
      <c r="I51" s="12"/>
      <c r="J51" s="12"/>
      <c r="K51" s="19"/>
    </row>
    <row r="52" s="2" customFormat="1" spans="1:11">
      <c r="A52" s="8">
        <v>40</v>
      </c>
      <c r="B52" s="13" t="s">
        <v>69</v>
      </c>
      <c r="C52" s="13" t="s">
        <v>70</v>
      </c>
      <c r="D52" s="13" t="s">
        <v>19</v>
      </c>
      <c r="E52" s="14">
        <v>2303118100</v>
      </c>
      <c r="F52" s="10">
        <v>60.5</v>
      </c>
      <c r="G52" s="9">
        <v>74.33</v>
      </c>
      <c r="H52" s="9">
        <f>(F52+G52)/2</f>
        <v>67.415</v>
      </c>
      <c r="I52" s="9">
        <v>1</v>
      </c>
      <c r="J52" s="18" t="s">
        <v>14</v>
      </c>
      <c r="K52" s="14" t="s">
        <v>15</v>
      </c>
    </row>
    <row r="53" s="2" customFormat="1" spans="1:11">
      <c r="A53" s="8">
        <v>41</v>
      </c>
      <c r="B53" s="13"/>
      <c r="C53" s="13" t="s">
        <v>71</v>
      </c>
      <c r="D53" s="13" t="s">
        <v>19</v>
      </c>
      <c r="E53" s="14">
        <v>2303118099</v>
      </c>
      <c r="F53" s="10">
        <v>50.5</v>
      </c>
      <c r="G53" s="9">
        <v>63.67</v>
      </c>
      <c r="H53" s="9">
        <f>(F53+G53)/2</f>
        <v>57.085</v>
      </c>
      <c r="I53" s="9">
        <v>2</v>
      </c>
      <c r="J53" s="9" t="s">
        <v>22</v>
      </c>
      <c r="K53" s="14" t="s">
        <v>15</v>
      </c>
    </row>
    <row r="54" s="2" customFormat="1" spans="1:11">
      <c r="A54" s="11"/>
      <c r="B54" s="12"/>
      <c r="C54" s="12"/>
      <c r="D54" s="12"/>
      <c r="E54" s="12"/>
      <c r="F54" s="12"/>
      <c r="G54" s="12"/>
      <c r="H54" s="12"/>
      <c r="I54" s="12"/>
      <c r="J54" s="12"/>
      <c r="K54" s="19"/>
    </row>
    <row r="55" s="2" customFormat="1" spans="1:11">
      <c r="A55" s="8">
        <v>42</v>
      </c>
      <c r="B55" s="13" t="s">
        <v>72</v>
      </c>
      <c r="C55" s="13" t="s">
        <v>73</v>
      </c>
      <c r="D55" s="13" t="s">
        <v>19</v>
      </c>
      <c r="E55" s="14">
        <v>2303118109</v>
      </c>
      <c r="F55" s="10">
        <v>73.4</v>
      </c>
      <c r="G55" s="9">
        <v>73</v>
      </c>
      <c r="H55" s="9">
        <f>(F55+G55)/2</f>
        <v>73.2</v>
      </c>
      <c r="I55" s="9">
        <v>1</v>
      </c>
      <c r="J55" s="18" t="s">
        <v>14</v>
      </c>
      <c r="K55" s="14" t="s">
        <v>15</v>
      </c>
    </row>
    <row r="56" s="2" customFormat="1" spans="1:11">
      <c r="A56" s="8">
        <v>43</v>
      </c>
      <c r="B56" s="13"/>
      <c r="C56" s="13" t="s">
        <v>74</v>
      </c>
      <c r="D56" s="13" t="s">
        <v>19</v>
      </c>
      <c r="E56" s="14">
        <v>2303118106</v>
      </c>
      <c r="F56" s="10">
        <v>66.8</v>
      </c>
      <c r="G56" s="9">
        <v>70</v>
      </c>
      <c r="H56" s="9">
        <f>(F56+G56)/2</f>
        <v>68.4</v>
      </c>
      <c r="I56" s="9">
        <v>2</v>
      </c>
      <c r="J56" s="9" t="s">
        <v>22</v>
      </c>
      <c r="K56" s="14" t="s">
        <v>15</v>
      </c>
    </row>
    <row r="57" s="2" customFormat="1" spans="1:11">
      <c r="A57" s="8">
        <v>44</v>
      </c>
      <c r="B57" s="13"/>
      <c r="C57" s="13" t="s">
        <v>75</v>
      </c>
      <c r="D57" s="13" t="s">
        <v>19</v>
      </c>
      <c r="E57" s="14">
        <v>2303118102</v>
      </c>
      <c r="F57" s="10">
        <v>62.8</v>
      </c>
      <c r="G57" s="9">
        <v>71.33</v>
      </c>
      <c r="H57" s="9">
        <f>(F57+G57)/2</f>
        <v>67.065</v>
      </c>
      <c r="I57" s="9">
        <v>3</v>
      </c>
      <c r="J57" s="9" t="s">
        <v>22</v>
      </c>
      <c r="K57" s="14" t="s">
        <v>15</v>
      </c>
    </row>
    <row r="58" s="2" customFormat="1" spans="1:11">
      <c r="A58" s="11"/>
      <c r="B58" s="12"/>
      <c r="C58" s="12"/>
      <c r="D58" s="12"/>
      <c r="E58" s="12"/>
      <c r="F58" s="12"/>
      <c r="G58" s="12"/>
      <c r="H58" s="12"/>
      <c r="I58" s="12"/>
      <c r="J58" s="12"/>
      <c r="K58" s="19"/>
    </row>
    <row r="59" s="2" customFormat="1" spans="1:11">
      <c r="A59" s="8">
        <v>45</v>
      </c>
      <c r="B59" s="15" t="s">
        <v>76</v>
      </c>
      <c r="C59" s="15" t="s">
        <v>77</v>
      </c>
      <c r="D59" s="15" t="s">
        <v>13</v>
      </c>
      <c r="E59" s="16">
        <v>2303118121</v>
      </c>
      <c r="F59" s="17">
        <v>66.9</v>
      </c>
      <c r="G59" s="9">
        <v>80.67</v>
      </c>
      <c r="H59" s="9">
        <f>(F59+G59)/2</f>
        <v>73.785</v>
      </c>
      <c r="I59" s="9">
        <v>1</v>
      </c>
      <c r="J59" s="18" t="s">
        <v>14</v>
      </c>
      <c r="K59" s="14" t="s">
        <v>78</v>
      </c>
    </row>
    <row r="60" s="2" customFormat="1" spans="1:11">
      <c r="A60" s="8">
        <v>46</v>
      </c>
      <c r="B60" s="15"/>
      <c r="C60" s="8" t="s">
        <v>79</v>
      </c>
      <c r="D60" s="15" t="s">
        <v>19</v>
      </c>
      <c r="E60" s="16">
        <v>2303118119</v>
      </c>
      <c r="F60" s="14">
        <v>70.3</v>
      </c>
      <c r="G60" s="9">
        <v>75.33</v>
      </c>
      <c r="H60" s="9">
        <f>(F60+G60)/2</f>
        <v>72.815</v>
      </c>
      <c r="I60" s="9">
        <v>2</v>
      </c>
      <c r="J60" s="9" t="s">
        <v>22</v>
      </c>
      <c r="K60" s="14" t="s">
        <v>78</v>
      </c>
    </row>
    <row r="61" s="2" customFormat="1" spans="1:11">
      <c r="A61" s="8">
        <v>47</v>
      </c>
      <c r="B61" s="15"/>
      <c r="C61" s="15" t="s">
        <v>80</v>
      </c>
      <c r="D61" s="15" t="s">
        <v>19</v>
      </c>
      <c r="E61" s="16">
        <v>2303118118</v>
      </c>
      <c r="F61" s="17">
        <v>65.3</v>
      </c>
      <c r="G61" s="9">
        <v>77</v>
      </c>
      <c r="H61" s="9">
        <f>(F61+G61)/2</f>
        <v>71.15</v>
      </c>
      <c r="I61" s="9">
        <v>3</v>
      </c>
      <c r="J61" s="9" t="s">
        <v>22</v>
      </c>
      <c r="K61" s="14" t="s">
        <v>78</v>
      </c>
    </row>
    <row r="62" s="2" customFormat="1" spans="1:11">
      <c r="A62" s="11"/>
      <c r="B62" s="12"/>
      <c r="C62" s="12"/>
      <c r="D62" s="12"/>
      <c r="E62" s="12"/>
      <c r="F62" s="12"/>
      <c r="G62" s="12"/>
      <c r="H62" s="12"/>
      <c r="I62" s="12"/>
      <c r="J62" s="12"/>
      <c r="K62" s="19"/>
    </row>
    <row r="63" s="2" customFormat="1" spans="1:11">
      <c r="A63" s="8">
        <v>48</v>
      </c>
      <c r="B63" s="13" t="s">
        <v>81</v>
      </c>
      <c r="C63" s="13" t="s">
        <v>82</v>
      </c>
      <c r="D63" s="13" t="s">
        <v>13</v>
      </c>
      <c r="E63" s="14">
        <v>2303118122</v>
      </c>
      <c r="F63" s="10">
        <v>55.1</v>
      </c>
      <c r="G63" s="9">
        <v>74</v>
      </c>
      <c r="H63" s="9">
        <f>(F63+G63)/2</f>
        <v>64.55</v>
      </c>
      <c r="I63" s="9">
        <v>1</v>
      </c>
      <c r="J63" s="18" t="s">
        <v>14</v>
      </c>
      <c r="K63" s="14" t="s">
        <v>15</v>
      </c>
    </row>
    <row r="64" s="2" customFormat="1" spans="1:11">
      <c r="A64" s="11"/>
      <c r="B64" s="12"/>
      <c r="C64" s="12"/>
      <c r="D64" s="12"/>
      <c r="E64" s="12"/>
      <c r="F64" s="12"/>
      <c r="G64" s="12"/>
      <c r="H64" s="12"/>
      <c r="I64" s="12"/>
      <c r="J64" s="12"/>
      <c r="K64" s="19"/>
    </row>
    <row r="65" s="2" customFormat="1" spans="1:11">
      <c r="A65" s="8">
        <v>49</v>
      </c>
      <c r="B65" s="13" t="s">
        <v>83</v>
      </c>
      <c r="C65" s="8" t="s">
        <v>84</v>
      </c>
      <c r="D65" s="13" t="s">
        <v>19</v>
      </c>
      <c r="E65" s="14">
        <v>2303118130</v>
      </c>
      <c r="F65" s="14">
        <v>74.9</v>
      </c>
      <c r="G65" s="9">
        <v>79.83</v>
      </c>
      <c r="H65" s="9">
        <f>(F65+G65)/2</f>
        <v>77.365</v>
      </c>
      <c r="I65" s="9">
        <v>1</v>
      </c>
      <c r="J65" s="18" t="s">
        <v>14</v>
      </c>
      <c r="K65" s="14" t="s">
        <v>20</v>
      </c>
    </row>
    <row r="66" s="2" customFormat="1" spans="1:11">
      <c r="A66" s="8">
        <v>50</v>
      </c>
      <c r="B66" s="13"/>
      <c r="C66" s="13" t="s">
        <v>85</v>
      </c>
      <c r="D66" s="13" t="s">
        <v>19</v>
      </c>
      <c r="E66" s="14">
        <v>2303118129</v>
      </c>
      <c r="F66" s="10">
        <v>70.4</v>
      </c>
      <c r="G66" s="9">
        <v>77.5</v>
      </c>
      <c r="H66" s="9">
        <f>(F66+G66)/2</f>
        <v>73.95</v>
      </c>
      <c r="I66" s="9">
        <v>2</v>
      </c>
      <c r="J66" s="9" t="s">
        <v>22</v>
      </c>
      <c r="K66" s="14" t="s">
        <v>20</v>
      </c>
    </row>
    <row r="67" s="2" customFormat="1" spans="1:11">
      <c r="A67" s="8">
        <v>51</v>
      </c>
      <c r="B67" s="13"/>
      <c r="C67" s="13" t="s">
        <v>86</v>
      </c>
      <c r="D67" s="13" t="s">
        <v>19</v>
      </c>
      <c r="E67" s="14">
        <v>2303118125</v>
      </c>
      <c r="F67" s="10">
        <v>63.9</v>
      </c>
      <c r="G67" s="9">
        <v>75.33</v>
      </c>
      <c r="H67" s="9">
        <f>(F67+G67)/2</f>
        <v>69.615</v>
      </c>
      <c r="I67" s="9">
        <v>3</v>
      </c>
      <c r="J67" s="9" t="s">
        <v>22</v>
      </c>
      <c r="K67" s="14" t="s">
        <v>20</v>
      </c>
    </row>
    <row r="68" s="2" customFormat="1" spans="1:11">
      <c r="A68" s="11"/>
      <c r="B68" s="12"/>
      <c r="C68" s="12"/>
      <c r="D68" s="12"/>
      <c r="E68" s="12"/>
      <c r="F68" s="12"/>
      <c r="G68" s="12"/>
      <c r="H68" s="12"/>
      <c r="I68" s="12"/>
      <c r="J68" s="12"/>
      <c r="K68" s="19"/>
    </row>
    <row r="69" s="2" customFormat="1" spans="1:11">
      <c r="A69" s="8">
        <v>52</v>
      </c>
      <c r="B69" s="13" t="s">
        <v>87</v>
      </c>
      <c r="C69" s="13" t="s">
        <v>88</v>
      </c>
      <c r="D69" s="13" t="s">
        <v>13</v>
      </c>
      <c r="E69" s="14">
        <v>2303118133</v>
      </c>
      <c r="F69" s="10">
        <v>71</v>
      </c>
      <c r="G69" s="9">
        <v>73</v>
      </c>
      <c r="H69" s="9">
        <f>(F69+G69)/2</f>
        <v>72</v>
      </c>
      <c r="I69" s="9">
        <v>1</v>
      </c>
      <c r="J69" s="18" t="s">
        <v>14</v>
      </c>
      <c r="K69" s="14" t="s">
        <v>15</v>
      </c>
    </row>
    <row r="70" s="2" customFormat="1" spans="1:11">
      <c r="A70" s="8">
        <v>53</v>
      </c>
      <c r="B70" s="13"/>
      <c r="C70" s="13" t="s">
        <v>89</v>
      </c>
      <c r="D70" s="13" t="s">
        <v>13</v>
      </c>
      <c r="E70" s="14">
        <v>2303118135</v>
      </c>
      <c r="F70" s="10">
        <v>58.3</v>
      </c>
      <c r="G70" s="9">
        <v>74.33</v>
      </c>
      <c r="H70" s="9">
        <f>(F70+G70)/2</f>
        <v>66.315</v>
      </c>
      <c r="I70" s="9">
        <v>2</v>
      </c>
      <c r="J70" s="9" t="s">
        <v>22</v>
      </c>
      <c r="K70" s="14" t="s">
        <v>15</v>
      </c>
    </row>
    <row r="71" s="2" customFormat="1" spans="1:11">
      <c r="A71" s="8">
        <v>54</v>
      </c>
      <c r="B71" s="13"/>
      <c r="C71" s="13" t="s">
        <v>90</v>
      </c>
      <c r="D71" s="13" t="s">
        <v>13</v>
      </c>
      <c r="E71" s="14">
        <v>2303118134</v>
      </c>
      <c r="F71" s="10">
        <v>65.3</v>
      </c>
      <c r="G71" s="9" t="s">
        <v>35</v>
      </c>
      <c r="H71" s="9">
        <f>(F71)/2</f>
        <v>32.65</v>
      </c>
      <c r="I71" s="9">
        <v>3</v>
      </c>
      <c r="J71" s="9" t="s">
        <v>22</v>
      </c>
      <c r="K71" s="14" t="s">
        <v>15</v>
      </c>
    </row>
    <row r="72" s="2" customFormat="1" spans="1:11">
      <c r="A72" s="11"/>
      <c r="B72" s="12"/>
      <c r="C72" s="12"/>
      <c r="D72" s="12"/>
      <c r="E72" s="12"/>
      <c r="F72" s="12"/>
      <c r="G72" s="12"/>
      <c r="H72" s="12"/>
      <c r="I72" s="12"/>
      <c r="J72" s="12"/>
      <c r="K72" s="19"/>
    </row>
    <row r="73" s="2" customFormat="1" spans="1:11">
      <c r="A73" s="8">
        <v>55</v>
      </c>
      <c r="B73" s="13" t="s">
        <v>91</v>
      </c>
      <c r="C73" s="13" t="s">
        <v>92</v>
      </c>
      <c r="D73" s="13" t="s">
        <v>13</v>
      </c>
      <c r="E73" s="14">
        <v>2303118137</v>
      </c>
      <c r="F73" s="10">
        <v>64.2</v>
      </c>
      <c r="G73" s="9">
        <v>71.67</v>
      </c>
      <c r="H73" s="9">
        <f>(F73+G73)/2</f>
        <v>67.935</v>
      </c>
      <c r="I73" s="9">
        <v>1</v>
      </c>
      <c r="J73" s="18" t="s">
        <v>14</v>
      </c>
      <c r="K73" s="14" t="s">
        <v>15</v>
      </c>
    </row>
    <row r="74" s="2" customFormat="1" spans="1:11">
      <c r="A74" s="8">
        <v>56</v>
      </c>
      <c r="B74" s="13"/>
      <c r="C74" s="13" t="s">
        <v>93</v>
      </c>
      <c r="D74" s="13" t="s">
        <v>19</v>
      </c>
      <c r="E74" s="14">
        <v>2303118136</v>
      </c>
      <c r="F74" s="10">
        <v>57.1</v>
      </c>
      <c r="G74" s="9">
        <v>70.67</v>
      </c>
      <c r="H74" s="9">
        <f>(F74+G74)/2</f>
        <v>63.885</v>
      </c>
      <c r="I74" s="9">
        <v>2</v>
      </c>
      <c r="J74" s="9" t="s">
        <v>22</v>
      </c>
      <c r="K74" s="14" t="s">
        <v>15</v>
      </c>
    </row>
    <row r="75" s="2" customFormat="1" spans="1:11">
      <c r="A75" s="11"/>
      <c r="B75" s="12"/>
      <c r="C75" s="12"/>
      <c r="D75" s="12"/>
      <c r="E75" s="12"/>
      <c r="F75" s="12"/>
      <c r="G75" s="12"/>
      <c r="H75" s="12"/>
      <c r="I75" s="12"/>
      <c r="J75" s="12"/>
      <c r="K75" s="19"/>
    </row>
    <row r="76" s="2" customFormat="1" spans="1:11">
      <c r="A76" s="8">
        <v>57</v>
      </c>
      <c r="B76" s="13" t="s">
        <v>94</v>
      </c>
      <c r="C76" s="13" t="s">
        <v>95</v>
      </c>
      <c r="D76" s="13" t="s">
        <v>13</v>
      </c>
      <c r="E76" s="14">
        <v>2303118139</v>
      </c>
      <c r="F76" s="10">
        <v>61.9</v>
      </c>
      <c r="G76" s="9">
        <v>70.33</v>
      </c>
      <c r="H76" s="9">
        <f>(F76+G76)/2</f>
        <v>66.115</v>
      </c>
      <c r="I76" s="9">
        <v>1</v>
      </c>
      <c r="J76" s="18" t="s">
        <v>14</v>
      </c>
      <c r="K76" s="14" t="s">
        <v>15</v>
      </c>
    </row>
    <row r="77" s="2" customFormat="1" spans="1:11">
      <c r="A77" s="8">
        <v>58</v>
      </c>
      <c r="B77" s="13"/>
      <c r="C77" s="13" t="s">
        <v>96</v>
      </c>
      <c r="D77" s="13" t="s">
        <v>19</v>
      </c>
      <c r="E77" s="14">
        <v>2303118140</v>
      </c>
      <c r="F77" s="10">
        <v>49.1</v>
      </c>
      <c r="G77" s="9">
        <v>58.33</v>
      </c>
      <c r="H77" s="9">
        <f>(F77+G77)/2</f>
        <v>53.715</v>
      </c>
      <c r="I77" s="9">
        <v>2</v>
      </c>
      <c r="J77" s="9" t="s">
        <v>22</v>
      </c>
      <c r="K77" s="14" t="s">
        <v>15</v>
      </c>
    </row>
    <row r="78" s="2" customFormat="1" spans="1:11">
      <c r="A78" s="11"/>
      <c r="B78" s="12"/>
      <c r="C78" s="12"/>
      <c r="D78" s="12"/>
      <c r="E78" s="12"/>
      <c r="F78" s="12"/>
      <c r="G78" s="12"/>
      <c r="H78" s="12"/>
      <c r="I78" s="12"/>
      <c r="J78" s="12"/>
      <c r="K78" s="19"/>
    </row>
    <row r="79" s="2" customFormat="1" spans="1:11">
      <c r="A79" s="8">
        <v>59</v>
      </c>
      <c r="B79" s="13" t="s">
        <v>97</v>
      </c>
      <c r="C79" s="13" t="s">
        <v>98</v>
      </c>
      <c r="D79" s="13" t="s">
        <v>13</v>
      </c>
      <c r="E79" s="14">
        <v>2303118146</v>
      </c>
      <c r="F79" s="10">
        <v>69.7</v>
      </c>
      <c r="G79" s="9">
        <v>72.33</v>
      </c>
      <c r="H79" s="9">
        <f>(F79+G79)/2</f>
        <v>71.015</v>
      </c>
      <c r="I79" s="9">
        <v>1</v>
      </c>
      <c r="J79" s="18" t="s">
        <v>14</v>
      </c>
      <c r="K79" s="14" t="s">
        <v>15</v>
      </c>
    </row>
    <row r="80" s="2" customFormat="1" spans="1:11">
      <c r="A80" s="8">
        <v>60</v>
      </c>
      <c r="B80" s="13"/>
      <c r="C80" s="13" t="s">
        <v>99</v>
      </c>
      <c r="D80" s="13" t="s">
        <v>19</v>
      </c>
      <c r="E80" s="14">
        <v>2303118142</v>
      </c>
      <c r="F80" s="10">
        <v>64.9</v>
      </c>
      <c r="G80" s="9">
        <v>71</v>
      </c>
      <c r="H80" s="9">
        <f>(F80+G80)/2</f>
        <v>67.95</v>
      </c>
      <c r="I80" s="9">
        <v>2</v>
      </c>
      <c r="J80" s="9" t="s">
        <v>22</v>
      </c>
      <c r="K80" s="14" t="s">
        <v>15</v>
      </c>
    </row>
    <row r="81" s="2" customFormat="1" spans="1:11">
      <c r="A81" s="8">
        <v>61</v>
      </c>
      <c r="B81" s="13"/>
      <c r="C81" s="13" t="s">
        <v>100</v>
      </c>
      <c r="D81" s="13" t="s">
        <v>13</v>
      </c>
      <c r="E81" s="14">
        <v>2303118143</v>
      </c>
      <c r="F81" s="10">
        <v>62.6</v>
      </c>
      <c r="G81" s="9">
        <v>66</v>
      </c>
      <c r="H81" s="9">
        <f>(F81+G81)/2</f>
        <v>64.3</v>
      </c>
      <c r="I81" s="9">
        <v>3</v>
      </c>
      <c r="J81" s="9" t="s">
        <v>22</v>
      </c>
      <c r="K81" s="14" t="s">
        <v>15</v>
      </c>
    </row>
    <row r="82" s="2" customFormat="1" spans="1:11">
      <c r="A82" s="11"/>
      <c r="B82" s="12"/>
      <c r="C82" s="12"/>
      <c r="D82" s="12"/>
      <c r="E82" s="12"/>
      <c r="F82" s="12"/>
      <c r="G82" s="12"/>
      <c r="H82" s="12"/>
      <c r="I82" s="12"/>
      <c r="J82" s="12"/>
      <c r="K82" s="19"/>
    </row>
    <row r="83" s="2" customFormat="1" spans="1:11">
      <c r="A83" s="8">
        <v>62</v>
      </c>
      <c r="B83" s="13" t="s">
        <v>101</v>
      </c>
      <c r="C83" s="13" t="s">
        <v>102</v>
      </c>
      <c r="D83" s="13" t="s">
        <v>13</v>
      </c>
      <c r="E83" s="14">
        <v>2303118147</v>
      </c>
      <c r="F83" s="10">
        <v>68.3</v>
      </c>
      <c r="G83" s="9">
        <v>81.33</v>
      </c>
      <c r="H83" s="9">
        <f>(F83+G83)/2</f>
        <v>74.815</v>
      </c>
      <c r="I83" s="9">
        <v>1</v>
      </c>
      <c r="J83" s="18" t="s">
        <v>14</v>
      </c>
      <c r="K83" s="14" t="s">
        <v>78</v>
      </c>
    </row>
    <row r="84" s="2" customFormat="1" spans="1:11">
      <c r="A84" s="8">
        <v>63</v>
      </c>
      <c r="B84" s="13"/>
      <c r="C84" s="13" t="s">
        <v>103</v>
      </c>
      <c r="D84" s="13" t="s">
        <v>13</v>
      </c>
      <c r="E84" s="14">
        <v>2303118152</v>
      </c>
      <c r="F84" s="10">
        <v>67.3</v>
      </c>
      <c r="G84" s="9">
        <v>77.33</v>
      </c>
      <c r="H84" s="9">
        <f>(F84+G84)/2</f>
        <v>72.315</v>
      </c>
      <c r="I84" s="9">
        <v>2</v>
      </c>
      <c r="J84" s="9" t="s">
        <v>22</v>
      </c>
      <c r="K84" s="14" t="s">
        <v>78</v>
      </c>
    </row>
    <row r="85" s="2" customFormat="1" spans="1:11">
      <c r="A85" s="8">
        <v>64</v>
      </c>
      <c r="B85" s="13"/>
      <c r="C85" s="13" t="s">
        <v>104</v>
      </c>
      <c r="D85" s="13" t="s">
        <v>19</v>
      </c>
      <c r="E85" s="14">
        <v>2303118150</v>
      </c>
      <c r="F85" s="10">
        <v>65.9</v>
      </c>
      <c r="G85" s="9">
        <v>71.67</v>
      </c>
      <c r="H85" s="9">
        <f>(F85+G85)/2</f>
        <v>68.785</v>
      </c>
      <c r="I85" s="9">
        <v>3</v>
      </c>
      <c r="J85" s="9" t="s">
        <v>22</v>
      </c>
      <c r="K85" s="14" t="s">
        <v>78</v>
      </c>
    </row>
    <row r="86" s="2" customFormat="1" spans="1:11">
      <c r="A86" s="11"/>
      <c r="B86" s="12"/>
      <c r="C86" s="12"/>
      <c r="D86" s="12"/>
      <c r="E86" s="12"/>
      <c r="F86" s="12"/>
      <c r="G86" s="12"/>
      <c r="H86" s="12"/>
      <c r="I86" s="12"/>
      <c r="J86" s="12"/>
      <c r="K86" s="19"/>
    </row>
    <row r="87" s="2" customFormat="1" spans="1:11">
      <c r="A87" s="8">
        <v>65</v>
      </c>
      <c r="B87" s="13" t="s">
        <v>105</v>
      </c>
      <c r="C87" s="13" t="s">
        <v>106</v>
      </c>
      <c r="D87" s="13" t="s">
        <v>19</v>
      </c>
      <c r="E87" s="14">
        <v>2303118155</v>
      </c>
      <c r="F87" s="10">
        <v>67.7</v>
      </c>
      <c r="G87" s="9">
        <v>72.67</v>
      </c>
      <c r="H87" s="9">
        <f>(F87+G87)/2</f>
        <v>70.185</v>
      </c>
      <c r="I87" s="9">
        <v>1</v>
      </c>
      <c r="J87" s="18" t="s">
        <v>14</v>
      </c>
      <c r="K87" s="14" t="s">
        <v>42</v>
      </c>
    </row>
    <row r="88" s="2" customFormat="1" spans="1:11">
      <c r="A88" s="11"/>
      <c r="B88" s="12"/>
      <c r="C88" s="12"/>
      <c r="D88" s="12"/>
      <c r="E88" s="12"/>
      <c r="F88" s="12"/>
      <c r="G88" s="12"/>
      <c r="H88" s="12"/>
      <c r="I88" s="12"/>
      <c r="J88" s="12"/>
      <c r="K88" s="19"/>
    </row>
    <row r="89" s="2" customFormat="1" spans="1:11">
      <c r="A89" s="8">
        <v>66</v>
      </c>
      <c r="B89" s="13" t="s">
        <v>107</v>
      </c>
      <c r="C89" s="13" t="s">
        <v>108</v>
      </c>
      <c r="D89" s="13" t="s">
        <v>19</v>
      </c>
      <c r="E89" s="14">
        <v>2303118157</v>
      </c>
      <c r="F89" s="10">
        <v>62.1</v>
      </c>
      <c r="G89" s="9">
        <v>72.83</v>
      </c>
      <c r="H89" s="9">
        <f>(F89+G89)/2</f>
        <v>67.465</v>
      </c>
      <c r="I89" s="9">
        <v>2</v>
      </c>
      <c r="J89" s="9" t="s">
        <v>22</v>
      </c>
      <c r="K89" s="14" t="s">
        <v>20</v>
      </c>
    </row>
    <row r="90" s="2" customFormat="1" spans="1:11">
      <c r="A90" s="8">
        <v>67</v>
      </c>
      <c r="B90" s="13"/>
      <c r="C90" s="13" t="s">
        <v>109</v>
      </c>
      <c r="D90" s="13" t="s">
        <v>19</v>
      </c>
      <c r="E90" s="14">
        <v>2303118156</v>
      </c>
      <c r="F90" s="10">
        <v>61.5</v>
      </c>
      <c r="G90" s="9">
        <v>71</v>
      </c>
      <c r="H90" s="9">
        <f>(F90+G90)/2</f>
        <v>66.25</v>
      </c>
      <c r="I90" s="9">
        <v>3</v>
      </c>
      <c r="J90" s="9" t="s">
        <v>22</v>
      </c>
      <c r="K90" s="14" t="s">
        <v>20</v>
      </c>
    </row>
    <row r="91" s="2" customFormat="1" spans="1:11">
      <c r="A91" s="8">
        <v>68</v>
      </c>
      <c r="B91" s="13"/>
      <c r="C91" s="13" t="s">
        <v>110</v>
      </c>
      <c r="D91" s="13" t="s">
        <v>19</v>
      </c>
      <c r="E91" s="14">
        <v>2303118160</v>
      </c>
      <c r="F91" s="10">
        <v>60</v>
      </c>
      <c r="G91" s="9">
        <v>78</v>
      </c>
      <c r="H91" s="9">
        <f>(F91+G91)/2</f>
        <v>69</v>
      </c>
      <c r="I91" s="9">
        <v>1</v>
      </c>
      <c r="J91" s="18" t="s">
        <v>14</v>
      </c>
      <c r="K91" s="14" t="s">
        <v>20</v>
      </c>
    </row>
    <row r="92" s="2" customFormat="1" spans="1:11">
      <c r="A92" s="11"/>
      <c r="B92" s="12"/>
      <c r="C92" s="12"/>
      <c r="D92" s="12"/>
      <c r="E92" s="12"/>
      <c r="F92" s="12"/>
      <c r="G92" s="12"/>
      <c r="H92" s="12"/>
      <c r="I92" s="12"/>
      <c r="J92" s="12"/>
      <c r="K92" s="19"/>
    </row>
    <row r="93" s="2" customFormat="1" spans="1:11">
      <c r="A93" s="8">
        <v>69</v>
      </c>
      <c r="B93" s="13" t="s">
        <v>111</v>
      </c>
      <c r="C93" s="8" t="s">
        <v>112</v>
      </c>
      <c r="D93" s="13" t="s">
        <v>19</v>
      </c>
      <c r="E93" s="14">
        <v>2303118169</v>
      </c>
      <c r="F93" s="14">
        <v>69.5</v>
      </c>
      <c r="G93" s="9">
        <v>80.67</v>
      </c>
      <c r="H93" s="9">
        <f>(F93+G93)/2</f>
        <v>75.085</v>
      </c>
      <c r="I93" s="9">
        <v>1</v>
      </c>
      <c r="J93" s="18" t="s">
        <v>14</v>
      </c>
      <c r="K93" s="14" t="s">
        <v>78</v>
      </c>
    </row>
    <row r="94" s="2" customFormat="1" spans="1:11">
      <c r="A94" s="8">
        <v>70</v>
      </c>
      <c r="B94" s="13"/>
      <c r="C94" s="13" t="s">
        <v>113</v>
      </c>
      <c r="D94" s="13" t="s">
        <v>13</v>
      </c>
      <c r="E94" s="14">
        <v>2303118168</v>
      </c>
      <c r="F94" s="10">
        <v>59.8</v>
      </c>
      <c r="G94" s="9">
        <v>74.33</v>
      </c>
      <c r="H94" s="9">
        <f>(F94+G94)/2</f>
        <v>67.065</v>
      </c>
      <c r="I94" s="9">
        <v>2</v>
      </c>
      <c r="J94" s="9" t="s">
        <v>22</v>
      </c>
      <c r="K94" s="14" t="s">
        <v>78</v>
      </c>
    </row>
    <row r="95" s="2" customFormat="1" spans="1:11">
      <c r="A95" s="8">
        <v>71</v>
      </c>
      <c r="B95" s="13"/>
      <c r="C95" s="13" t="s">
        <v>114</v>
      </c>
      <c r="D95" s="13" t="s">
        <v>19</v>
      </c>
      <c r="E95" s="14">
        <v>2303118163</v>
      </c>
      <c r="F95" s="10">
        <v>65.1</v>
      </c>
      <c r="G95" s="9">
        <v>62.33</v>
      </c>
      <c r="H95" s="9">
        <f>(F95+G95)/2</f>
        <v>63.715</v>
      </c>
      <c r="I95" s="9">
        <v>3</v>
      </c>
      <c r="J95" s="9" t="s">
        <v>22</v>
      </c>
      <c r="K95" s="14" t="s">
        <v>78</v>
      </c>
    </row>
    <row r="96" s="2" customFormat="1" spans="1:11">
      <c r="A96" s="11"/>
      <c r="B96" s="12"/>
      <c r="C96" s="12"/>
      <c r="D96" s="12"/>
      <c r="E96" s="12"/>
      <c r="F96" s="12"/>
      <c r="G96" s="12"/>
      <c r="H96" s="12"/>
      <c r="I96" s="12"/>
      <c r="J96" s="12"/>
      <c r="K96" s="19"/>
    </row>
    <row r="97" s="2" customFormat="1" spans="1:11">
      <c r="A97" s="8">
        <v>72</v>
      </c>
      <c r="B97" s="13" t="s">
        <v>115</v>
      </c>
      <c r="C97" s="13" t="s">
        <v>116</v>
      </c>
      <c r="D97" s="13" t="s">
        <v>13</v>
      </c>
      <c r="E97" s="14">
        <v>2303118170</v>
      </c>
      <c r="F97" s="10">
        <v>69.3</v>
      </c>
      <c r="G97" s="9">
        <v>74</v>
      </c>
      <c r="H97" s="9">
        <f>(F97+G97)/2</f>
        <v>71.65</v>
      </c>
      <c r="I97" s="9">
        <v>1</v>
      </c>
      <c r="J97" s="18" t="s">
        <v>14</v>
      </c>
      <c r="K97" s="14" t="s">
        <v>15</v>
      </c>
    </row>
    <row r="98" s="2" customFormat="1" spans="1:11">
      <c r="A98" s="11"/>
      <c r="B98" s="12"/>
      <c r="C98" s="12"/>
      <c r="D98" s="12"/>
      <c r="E98" s="12"/>
      <c r="F98" s="12"/>
      <c r="G98" s="12"/>
      <c r="H98" s="12"/>
      <c r="I98" s="12"/>
      <c r="J98" s="12"/>
      <c r="K98" s="19"/>
    </row>
    <row r="99" s="2" customFormat="1" spans="1:11">
      <c r="A99" s="8">
        <v>73</v>
      </c>
      <c r="B99" s="13" t="s">
        <v>117</v>
      </c>
      <c r="C99" s="8" t="s">
        <v>118</v>
      </c>
      <c r="D99" s="13" t="s">
        <v>19</v>
      </c>
      <c r="E99" s="14">
        <v>2303118178</v>
      </c>
      <c r="F99" s="14">
        <v>70.3</v>
      </c>
      <c r="G99" s="9">
        <v>78.67</v>
      </c>
      <c r="H99" s="9">
        <f>(F99+G99)/2</f>
        <v>74.485</v>
      </c>
      <c r="I99" s="9">
        <v>1</v>
      </c>
      <c r="J99" s="18" t="s">
        <v>14</v>
      </c>
      <c r="K99" s="14" t="s">
        <v>20</v>
      </c>
    </row>
    <row r="100" s="2" customFormat="1" spans="1:11">
      <c r="A100" s="8">
        <v>74</v>
      </c>
      <c r="B100" s="13"/>
      <c r="C100" s="13" t="s">
        <v>119</v>
      </c>
      <c r="D100" s="13" t="s">
        <v>19</v>
      </c>
      <c r="E100" s="14">
        <v>2303118177</v>
      </c>
      <c r="F100" s="10">
        <v>68.9</v>
      </c>
      <c r="G100" s="9">
        <v>75</v>
      </c>
      <c r="H100" s="9">
        <f>(F100+G100)/2</f>
        <v>71.95</v>
      </c>
      <c r="I100" s="9">
        <v>2</v>
      </c>
      <c r="J100" s="9" t="s">
        <v>22</v>
      </c>
      <c r="K100" s="14" t="s">
        <v>20</v>
      </c>
    </row>
    <row r="101" s="2" customFormat="1" spans="1:11">
      <c r="A101" s="8">
        <v>75</v>
      </c>
      <c r="B101" s="13"/>
      <c r="C101" s="13" t="s">
        <v>120</v>
      </c>
      <c r="D101" s="13" t="s">
        <v>19</v>
      </c>
      <c r="E101" s="14">
        <v>2303118174</v>
      </c>
      <c r="F101" s="10">
        <v>64.7</v>
      </c>
      <c r="G101" s="9">
        <v>76.67</v>
      </c>
      <c r="H101" s="9">
        <f>(F101+G101)/2</f>
        <v>70.685</v>
      </c>
      <c r="I101" s="9">
        <v>3</v>
      </c>
      <c r="J101" s="9" t="s">
        <v>22</v>
      </c>
      <c r="K101" s="14" t="s">
        <v>20</v>
      </c>
    </row>
    <row r="102" s="2" customFormat="1" spans="1:11">
      <c r="A102" s="11"/>
      <c r="B102" s="12"/>
      <c r="C102" s="12"/>
      <c r="D102" s="12"/>
      <c r="E102" s="12"/>
      <c r="F102" s="12"/>
      <c r="G102" s="12"/>
      <c r="H102" s="12"/>
      <c r="I102" s="12"/>
      <c r="J102" s="12"/>
      <c r="K102" s="19"/>
    </row>
    <row r="103" s="2" customFormat="1" spans="1:11">
      <c r="A103" s="8">
        <v>76</v>
      </c>
      <c r="B103" s="13" t="s">
        <v>121</v>
      </c>
      <c r="C103" s="13" t="s">
        <v>122</v>
      </c>
      <c r="D103" s="13" t="s">
        <v>19</v>
      </c>
      <c r="E103" s="14">
        <v>2303118180</v>
      </c>
      <c r="F103" s="10">
        <v>57.9</v>
      </c>
      <c r="G103" s="9">
        <v>76.67</v>
      </c>
      <c r="H103" s="9">
        <f>(F103+G103)/2</f>
        <v>67.285</v>
      </c>
      <c r="I103" s="9">
        <v>1</v>
      </c>
      <c r="J103" s="18" t="s">
        <v>14</v>
      </c>
      <c r="K103" s="14" t="s">
        <v>42</v>
      </c>
    </row>
    <row r="104" s="2" customFormat="1" spans="1:11">
      <c r="A104" s="8">
        <v>77</v>
      </c>
      <c r="B104" s="13"/>
      <c r="C104" s="13" t="s">
        <v>123</v>
      </c>
      <c r="D104" s="13" t="s">
        <v>19</v>
      </c>
      <c r="E104" s="14">
        <v>2303118181</v>
      </c>
      <c r="F104" s="10">
        <v>61.6</v>
      </c>
      <c r="G104" s="9" t="s">
        <v>35</v>
      </c>
      <c r="H104" s="9">
        <f>(F104)/2</f>
        <v>30.8</v>
      </c>
      <c r="I104" s="9">
        <v>2</v>
      </c>
      <c r="J104" s="9" t="s">
        <v>22</v>
      </c>
      <c r="K104" s="14" t="s">
        <v>42</v>
      </c>
    </row>
  </sheetData>
  <autoFilter ref="A1:K104">
    <sortState ref="A1:K104">
      <sortCondition ref="A1"/>
    </sortState>
    <extLst/>
  </autoFilter>
  <sortState ref="A53:K55">
    <sortCondition ref="H53:H55" descending="1"/>
  </sortState>
  <mergeCells count="48">
    <mergeCell ref="A4:K4"/>
    <mergeCell ref="A8:K8"/>
    <mergeCell ref="A12:K12"/>
    <mergeCell ref="A19:K19"/>
    <mergeCell ref="A23:K23"/>
    <mergeCell ref="A27:K27"/>
    <mergeCell ref="A37:K37"/>
    <mergeCell ref="A41:K41"/>
    <mergeCell ref="A45:K45"/>
    <mergeCell ref="A49:K49"/>
    <mergeCell ref="A51:K51"/>
    <mergeCell ref="A54:K54"/>
    <mergeCell ref="A58:K58"/>
    <mergeCell ref="A62:K62"/>
    <mergeCell ref="A64:K64"/>
    <mergeCell ref="A68:K68"/>
    <mergeCell ref="A72:K72"/>
    <mergeCell ref="A75:K75"/>
    <mergeCell ref="A78:K78"/>
    <mergeCell ref="A82:K82"/>
    <mergeCell ref="A86:K86"/>
    <mergeCell ref="A88:K88"/>
    <mergeCell ref="A92:K92"/>
    <mergeCell ref="A96:K96"/>
    <mergeCell ref="A98:K98"/>
    <mergeCell ref="B2:B3"/>
    <mergeCell ref="B5:B7"/>
    <mergeCell ref="B9:B11"/>
    <mergeCell ref="B13:B18"/>
    <mergeCell ref="B20:B22"/>
    <mergeCell ref="B24:B26"/>
    <mergeCell ref="B28:B36"/>
    <mergeCell ref="B38:B40"/>
    <mergeCell ref="B42:B44"/>
    <mergeCell ref="B46:B48"/>
    <mergeCell ref="B52:B53"/>
    <mergeCell ref="B55:B57"/>
    <mergeCell ref="B59:B61"/>
    <mergeCell ref="B65:B67"/>
    <mergeCell ref="B69:B71"/>
    <mergeCell ref="B73:B74"/>
    <mergeCell ref="B76:B77"/>
    <mergeCell ref="B79:B81"/>
    <mergeCell ref="B83:B85"/>
    <mergeCell ref="B89:B91"/>
    <mergeCell ref="B93:B95"/>
    <mergeCell ref="B99:B101"/>
    <mergeCell ref="B103:B104"/>
  </mergeCells>
  <conditionalFormatting sqref="C2">
    <cfRule type="duplicateValues" dxfId="0" priority="221"/>
  </conditionalFormatting>
  <conditionalFormatting sqref="C3">
    <cfRule type="duplicateValues" dxfId="0" priority="220"/>
  </conditionalFormatting>
  <conditionalFormatting sqref="C5">
    <cfRule type="duplicateValues" dxfId="0" priority="214"/>
  </conditionalFormatting>
  <conditionalFormatting sqref="C6">
    <cfRule type="duplicateValues" dxfId="0" priority="218"/>
  </conditionalFormatting>
  <conditionalFormatting sqref="C7">
    <cfRule type="duplicateValues" dxfId="0" priority="219"/>
  </conditionalFormatting>
  <conditionalFormatting sqref="C9">
    <cfRule type="duplicateValues" dxfId="0" priority="212"/>
  </conditionalFormatting>
  <conditionalFormatting sqref="C10">
    <cfRule type="duplicateValues" dxfId="0" priority="211"/>
  </conditionalFormatting>
  <conditionalFormatting sqref="C11">
    <cfRule type="duplicateValues" dxfId="0" priority="210"/>
  </conditionalFormatting>
  <conditionalFormatting sqref="C13">
    <cfRule type="duplicateValues" dxfId="0" priority="197"/>
  </conditionalFormatting>
  <conditionalFormatting sqref="C14">
    <cfRule type="duplicateValues" dxfId="0" priority="196"/>
  </conditionalFormatting>
  <conditionalFormatting sqref="C15">
    <cfRule type="duplicateValues" dxfId="0" priority="195"/>
  </conditionalFormatting>
  <conditionalFormatting sqref="C16">
    <cfRule type="duplicateValues" dxfId="0" priority="194"/>
  </conditionalFormatting>
  <conditionalFormatting sqref="C17">
    <cfRule type="duplicateValues" dxfId="0" priority="193"/>
  </conditionalFormatting>
  <conditionalFormatting sqref="C18">
    <cfRule type="duplicateValues" dxfId="0" priority="192"/>
  </conditionalFormatting>
  <conditionalFormatting sqref="C20">
    <cfRule type="duplicateValues" dxfId="0" priority="176"/>
  </conditionalFormatting>
  <conditionalFormatting sqref="C21">
    <cfRule type="duplicateValues" dxfId="0" priority="177"/>
  </conditionalFormatting>
  <conditionalFormatting sqref="C22">
    <cfRule type="duplicateValues" dxfId="0" priority="178"/>
  </conditionalFormatting>
  <conditionalFormatting sqref="C24">
    <cfRule type="duplicateValues" dxfId="0" priority="175"/>
  </conditionalFormatting>
  <conditionalFormatting sqref="C25">
    <cfRule type="duplicateValues" dxfId="0" priority="170"/>
  </conditionalFormatting>
  <conditionalFormatting sqref="C26">
    <cfRule type="duplicateValues" dxfId="0" priority="174"/>
  </conditionalFormatting>
  <conditionalFormatting sqref="C28">
    <cfRule type="duplicateValues" dxfId="0" priority="159"/>
  </conditionalFormatting>
  <conditionalFormatting sqref="C29">
    <cfRule type="duplicateValues" dxfId="0" priority="158"/>
  </conditionalFormatting>
  <conditionalFormatting sqref="C30">
    <cfRule type="duplicateValues" dxfId="0" priority="156"/>
  </conditionalFormatting>
  <conditionalFormatting sqref="C31">
    <cfRule type="duplicateValues" dxfId="0" priority="155"/>
  </conditionalFormatting>
  <conditionalFormatting sqref="C32">
    <cfRule type="duplicateValues" dxfId="0" priority="154"/>
  </conditionalFormatting>
  <conditionalFormatting sqref="C33">
    <cfRule type="duplicateValues" dxfId="0" priority="153"/>
  </conditionalFormatting>
  <conditionalFormatting sqref="C34">
    <cfRule type="duplicateValues" dxfId="0" priority="151"/>
  </conditionalFormatting>
  <conditionalFormatting sqref="C35">
    <cfRule type="duplicateValues" dxfId="0" priority="157"/>
  </conditionalFormatting>
  <conditionalFormatting sqref="C36">
    <cfRule type="duplicateValues" dxfId="0" priority="152"/>
  </conditionalFormatting>
  <conditionalFormatting sqref="C38">
    <cfRule type="duplicateValues" dxfId="0" priority="145"/>
  </conditionalFormatting>
  <conditionalFormatting sqref="C39">
    <cfRule type="duplicateValues" dxfId="0" priority="146"/>
  </conditionalFormatting>
  <conditionalFormatting sqref="C40">
    <cfRule type="duplicateValues" dxfId="0" priority="144"/>
  </conditionalFormatting>
  <conditionalFormatting sqref="C42">
    <cfRule type="duplicateValues" dxfId="0" priority="142"/>
  </conditionalFormatting>
  <conditionalFormatting sqref="C43">
    <cfRule type="duplicateValues" dxfId="0" priority="141"/>
  </conditionalFormatting>
  <conditionalFormatting sqref="C44">
    <cfRule type="duplicateValues" dxfId="0" priority="140"/>
  </conditionalFormatting>
  <conditionalFormatting sqref="C46">
    <cfRule type="duplicateValues" dxfId="0" priority="133"/>
  </conditionalFormatting>
  <conditionalFormatting sqref="C47">
    <cfRule type="duplicateValues" dxfId="0" priority="132"/>
  </conditionalFormatting>
  <conditionalFormatting sqref="C48">
    <cfRule type="duplicateValues" dxfId="0" priority="131"/>
  </conditionalFormatting>
  <conditionalFormatting sqref="C50">
    <cfRule type="duplicateValues" dxfId="0" priority="127"/>
  </conditionalFormatting>
  <conditionalFormatting sqref="C52">
    <cfRule type="duplicateValues" dxfId="0" priority="125"/>
  </conditionalFormatting>
  <conditionalFormatting sqref="C53">
    <cfRule type="duplicateValues" dxfId="0" priority="126"/>
  </conditionalFormatting>
  <conditionalFormatting sqref="C55">
    <cfRule type="duplicateValues" dxfId="0" priority="124"/>
  </conditionalFormatting>
  <conditionalFormatting sqref="C56">
    <cfRule type="duplicateValues" dxfId="0" priority="123"/>
  </conditionalFormatting>
  <conditionalFormatting sqref="C57">
    <cfRule type="duplicateValues" dxfId="0" priority="122"/>
  </conditionalFormatting>
  <conditionalFormatting sqref="C59">
    <cfRule type="duplicateValues" dxfId="0" priority="105"/>
  </conditionalFormatting>
  <conditionalFormatting sqref="C60">
    <cfRule type="duplicateValues" dxfId="0" priority="108"/>
  </conditionalFormatting>
  <conditionalFormatting sqref="C61">
    <cfRule type="duplicateValues" dxfId="0" priority="107"/>
  </conditionalFormatting>
  <conditionalFormatting sqref="C63">
    <cfRule type="duplicateValues" dxfId="0" priority="103"/>
  </conditionalFormatting>
  <conditionalFormatting sqref="C65">
    <cfRule type="duplicateValues" dxfId="0" priority="101"/>
  </conditionalFormatting>
  <conditionalFormatting sqref="C66">
    <cfRule type="duplicateValues" dxfId="0" priority="102"/>
  </conditionalFormatting>
  <conditionalFormatting sqref="C67">
    <cfRule type="duplicateValues" dxfId="0" priority="100"/>
  </conditionalFormatting>
  <conditionalFormatting sqref="C69">
    <cfRule type="duplicateValues" dxfId="0" priority="94"/>
  </conditionalFormatting>
  <conditionalFormatting sqref="C70">
    <cfRule type="duplicateValues" dxfId="0" priority="92"/>
  </conditionalFormatting>
  <conditionalFormatting sqref="C71">
    <cfRule type="duplicateValues" dxfId="0" priority="93"/>
  </conditionalFormatting>
  <conditionalFormatting sqref="C73">
    <cfRule type="duplicateValues" dxfId="0" priority="88"/>
  </conditionalFormatting>
  <conditionalFormatting sqref="C74">
    <cfRule type="duplicateValues" dxfId="0" priority="89"/>
  </conditionalFormatting>
  <conditionalFormatting sqref="C76">
    <cfRule type="duplicateValues" dxfId="0" priority="86"/>
  </conditionalFormatting>
  <conditionalFormatting sqref="C77">
    <cfRule type="duplicateValues" dxfId="0" priority="85"/>
  </conditionalFormatting>
  <conditionalFormatting sqref="C79">
    <cfRule type="duplicateValues" dxfId="0" priority="84"/>
  </conditionalFormatting>
  <conditionalFormatting sqref="C80">
    <cfRule type="duplicateValues" dxfId="0" priority="83"/>
  </conditionalFormatting>
  <conditionalFormatting sqref="C81">
    <cfRule type="duplicateValues" dxfId="0" priority="82"/>
  </conditionalFormatting>
  <conditionalFormatting sqref="C83">
    <cfRule type="duplicateValues" dxfId="0" priority="78"/>
  </conditionalFormatting>
  <conditionalFormatting sqref="C84">
    <cfRule type="duplicateValues" dxfId="0" priority="77"/>
  </conditionalFormatting>
  <conditionalFormatting sqref="C85">
    <cfRule type="duplicateValues" dxfId="0" priority="76"/>
  </conditionalFormatting>
  <conditionalFormatting sqref="C87">
    <cfRule type="duplicateValues" dxfId="0" priority="70"/>
  </conditionalFormatting>
  <conditionalFormatting sqref="C89">
    <cfRule type="duplicateValues" dxfId="0" priority="67"/>
  </conditionalFormatting>
  <conditionalFormatting sqref="C90">
    <cfRule type="duplicateValues" dxfId="0" priority="69"/>
  </conditionalFormatting>
  <conditionalFormatting sqref="C91">
    <cfRule type="duplicateValues" dxfId="0" priority="68"/>
  </conditionalFormatting>
  <conditionalFormatting sqref="C93">
    <cfRule type="duplicateValues" dxfId="0" priority="63"/>
  </conditionalFormatting>
  <conditionalFormatting sqref="C94">
    <cfRule type="duplicateValues" dxfId="0" priority="62"/>
  </conditionalFormatting>
  <conditionalFormatting sqref="C95">
    <cfRule type="duplicateValues" dxfId="0" priority="61"/>
  </conditionalFormatting>
  <conditionalFormatting sqref="C97">
    <cfRule type="duplicateValues" dxfId="0" priority="55"/>
  </conditionalFormatting>
  <conditionalFormatting sqref="C99">
    <cfRule type="duplicateValues" dxfId="0" priority="52"/>
  </conditionalFormatting>
  <conditionalFormatting sqref="C100">
    <cfRule type="duplicateValues" dxfId="0" priority="51"/>
  </conditionalFormatting>
  <conditionalFormatting sqref="C101">
    <cfRule type="duplicateValues" dxfId="0" priority="47"/>
  </conditionalFormatting>
  <conditionalFormatting sqref="C103">
    <cfRule type="duplicateValues" dxfId="0" priority="44"/>
  </conditionalFormatting>
  <conditionalFormatting sqref="C104">
    <cfRule type="duplicateValues" dxfId="0" priority="45"/>
  </conditionalFormatting>
  <conditionalFormatting sqref="C105:C65456">
    <cfRule type="duplicateValues" dxfId="0" priority="224"/>
  </conditionalFormatting>
  <conditionalFormatting sqref="E1:E3 E5:E7 E9:E11 E13:E18 E20:E22 E24:E26 E28:E36 E38:E40 E42:E44 E46:E48 E50 E52:E53 E55:E57 E59:E61 E63 E65:E67 E69:E71 E73:E74 E76:E77 E79:E81 E83:E85 E87 E89:E91 E93:E95 E97 C46:C48 C13:C18 E103:E65456 C1:C3 C28:C36 C38:C40 C42:C44 C52:C53 C59:C61 C65:C67 C73:C74 C76:C77 C79:C81 C83:C85 C87 C89:C91 C93:C95 C97 C9:C11 C69:C71 C103:C65456 C20:C22 C24:C26 C5:C7 C50 C55:C57 C63 E99:E101 C99:C101">
    <cfRule type="duplicateValues" dxfId="0" priority="41"/>
  </conditionalFormatting>
  <dataValidations count="2">
    <dataValidation type="list" allowBlank="1" showInputMessage="1" showErrorMessage="1" sqref="K1">
      <formula1>"财会,营销,工程,综合"</formula1>
    </dataValidation>
    <dataValidation type="list" allowBlank="1" showInputMessage="1" showErrorMessage="1" sqref="K4 K5 K6 K7 K8 K12 K16 K17 K18 K19 K20 K21 K22 K23 K24 K25 K26 K27 K34 K35 K36 K37 K38 K39 K40 K41 K45 K49 K50 K51 K54 K58 K59 K60 K61 K62 K63 K64 K65 K66 K67 K68 K69 K70 K71 K72 K75 K78 K82 K86 K87 K88 K89 K92 K93 K94 K95 K96 K97 K98 K99 K100 K101 K102 K103 K104 K2:K3 K9:K11 K13:K15 K28:K29 K30:K33 K42:K44 K46:K48 K52:K53 K55:K57 K73:K74 K76:K77 K79:K81 K83:K85 K90:K91">
      <formula1>"财务,营销,工程,综合"</formula1>
    </dataValidation>
  </dataValidations>
  <pageMargins left="0.432638888888889" right="0.472222222222222" top="0.511805555555556" bottom="0.511805555555556"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笔面试成绩及拟进入体检名单公示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黄华予</dc:creator>
  <cp:lastModifiedBy>薇薇橙</cp:lastModifiedBy>
  <dcterms:created xsi:type="dcterms:W3CDTF">2023-02-14T09:00:00Z</dcterms:created>
  <dcterms:modified xsi:type="dcterms:W3CDTF">2023-04-04T03:19:21Z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A9FC4921F8514D0E8A29E88FA12F487A</vt:lpwstr>
  </property>
  <property fmtid="{D5CDD505-2E9C-101B-9397-08002B2CF9AE}" pid="3" name="KSOProductBuildVer">
    <vt:lpwstr>2052-11.1.0.14036</vt:lpwstr>
  </property>
</Properties>
</file>